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10212"/>
  <workbookPr codeName="DieseArbeitsmappe"/>
  <mc:AlternateContent xmlns:mc="http://schemas.openxmlformats.org/markup-compatibility/2006">
    <mc:Choice Requires="x15">
      <x15ac:absPath xmlns:x15ac="http://schemas.microsoft.com/office/spreadsheetml/2010/11/ac" url="/Users/test/Documents/"/>
    </mc:Choice>
  </mc:AlternateContent>
  <xr:revisionPtr revIDLastSave="0" documentId="8_{463763B9-476C-5849-9C5B-3C95A8DE86CF}" xr6:coauthVersionLast="47" xr6:coauthVersionMax="47" xr10:uidLastSave="{00000000-0000-0000-0000-000000000000}"/>
  <bookViews>
    <workbookView xWindow="0" yWindow="0" windowWidth="38400" windowHeight="21600" tabRatio="810"/>
  </bookViews>
  <sheets>
    <sheet name="Deckblatt Abrechnung" sheetId="1" r:id="rId1"/>
    <sheet name="Belegaufstellung Abrechnung" sheetId="15" r:id="rId2"/>
    <sheet name="Fördersatz" sheetId="3" r:id="rId3"/>
  </sheets>
  <definedNames>
    <definedName name="bis">#REF!</definedName>
    <definedName name="eigenleistung">'Deckblatt Abrechnung'!$L$32</definedName>
    <definedName name="Fördersatz_Land">'Deckblatt Abrechnung'!$L$27</definedName>
    <definedName name="Fördersatz_Land_ohne">'Deckblatt Abrechnung'!$L$27</definedName>
    <definedName name="Fördesatz_Land">'Deckblatt Abrechnung'!$L$27</definedName>
    <definedName name="Honorare">'Deckblatt Abrechnung'!$D$30</definedName>
    <definedName name="Landesmittel">'Deckblatt Abrechnung'!$L$23:$L$24</definedName>
    <definedName name="summe_ausgaben">'Deckblatt Abrechnung'!$D$37</definedName>
    <definedName name="summe_ausgaben_berlin">#REF!</definedName>
    <definedName name="summe_einnahmen">'Deckblatt Abrechnung'!$L$37</definedName>
    <definedName name="Teilnehmerbeitrag">'Deckblatt Abrechnung'!$L$30</definedName>
    <definedName name="Unterkunft">'Deckblatt Abrechnung'!$D$31</definedName>
    <definedName name="v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H19" i="1"/>
  <c r="H18" i="1"/>
  <c r="F18" i="1"/>
  <c r="E24" i="15"/>
  <c r="D31" i="1" s="1"/>
  <c r="F24" i="15"/>
  <c r="D32" i="1"/>
  <c r="G24" i="15"/>
  <c r="D33" i="1" s="1"/>
  <c r="H24" i="15"/>
  <c r="D34" i="1"/>
  <c r="D24" i="15"/>
  <c r="D30" i="1" s="1"/>
  <c r="L24" i="1"/>
  <c r="L23" i="1"/>
  <c r="L27" i="1" s="1"/>
  <c r="H27" i="15"/>
  <c r="H29" i="15" s="1"/>
  <c r="D35" i="1" s="1"/>
  <c r="D37" i="1" l="1"/>
  <c r="L30" i="1" l="1"/>
  <c r="L31" i="1" s="1"/>
  <c r="D41" i="1" s="1"/>
  <c r="H41" i="1" l="1"/>
  <c r="L41" i="1" s="1"/>
  <c r="L34" i="1"/>
  <c r="L37" i="1" s="1"/>
</calcChain>
</file>

<file path=xl/sharedStrings.xml><?xml version="1.0" encoding="utf-8"?>
<sst xmlns="http://schemas.openxmlformats.org/spreadsheetml/2006/main" count="116" uniqueCount="80">
  <si>
    <t>Gruppe / Stamm:</t>
  </si>
  <si>
    <t>x</t>
  </si>
  <si>
    <t>BdP</t>
  </si>
  <si>
    <t>q</t>
  </si>
  <si>
    <t>VCP</t>
  </si>
  <si>
    <t>DPSG</t>
  </si>
  <si>
    <t>DPB</t>
  </si>
  <si>
    <t>Anlagen</t>
  </si>
  <si>
    <t>Teilnehmerliste</t>
  </si>
  <si>
    <t>Maßnahme</t>
  </si>
  <si>
    <t>Ort</t>
  </si>
  <si>
    <t>Zeitraum</t>
  </si>
  <si>
    <t>Landesmittel</t>
  </si>
  <si>
    <t>Summe</t>
  </si>
  <si>
    <t>=</t>
  </si>
  <si>
    <t>Ausgaben</t>
  </si>
  <si>
    <t>Einnahmen</t>
  </si>
  <si>
    <t>Honorare</t>
  </si>
  <si>
    <t>Unterkunft</t>
  </si>
  <si>
    <t>Verpflegung</t>
  </si>
  <si>
    <t>Fahrkosten</t>
  </si>
  <si>
    <t>Summe  max. Förderung</t>
  </si>
  <si>
    <t>% Geschäftsstellenantl.</t>
  </si>
  <si>
    <t>zu überweisen</t>
  </si>
  <si>
    <t>Abrechnung nicht angenommen</t>
  </si>
  <si>
    <t>Zurück an Verantwortlichen am</t>
  </si>
  <si>
    <t>Nr.</t>
  </si>
  <si>
    <t>Text</t>
  </si>
  <si>
    <t>Honorar</t>
  </si>
  <si>
    <t>Gesamtausgaben:</t>
  </si>
  <si>
    <t>Förderungsumfang</t>
  </si>
  <si>
    <t>pro</t>
  </si>
  <si>
    <t>Tag/TLN</t>
  </si>
  <si>
    <t>Abrechnung ist ordnungsgemäß</t>
  </si>
  <si>
    <t>Datum</t>
  </si>
  <si>
    <t>5% Verwaltungspauschale:</t>
  </si>
  <si>
    <t>€</t>
  </si>
  <si>
    <t>TNT=Teilnehmertage = TLN*Tage</t>
  </si>
  <si>
    <t xml:space="preserve">Sachlich und rechnerisch richtig. Es wird bestätigt, daß die Ausgaben notwendig waren, dass wirtschaftlich und </t>
  </si>
  <si>
    <t>Kontaktanschrift/Tel:</t>
  </si>
  <si>
    <t>+</t>
  </si>
  <si>
    <t>Ausgaben gesamt</t>
  </si>
  <si>
    <t>Einnahmen gesamt</t>
  </si>
  <si>
    <t>Fördersatz</t>
  </si>
  <si>
    <t>Teilnehmer</t>
  </si>
  <si>
    <t>m</t>
  </si>
  <si>
    <t>w</t>
  </si>
  <si>
    <t>davon</t>
  </si>
  <si>
    <t>Belegübersicht</t>
  </si>
  <si>
    <t>Summe Landesmittel (maximaler Fördersatz)</t>
  </si>
  <si>
    <t>Drittmittel</t>
  </si>
  <si>
    <t>Sonstige Kosten</t>
  </si>
  <si>
    <t>5% Verwalt.kostenpauschale</t>
  </si>
  <si>
    <t>Der Betrag ist auf das Landeskonto</t>
  </si>
  <si>
    <t>sonst. Kosten</t>
  </si>
  <si>
    <t>Spenden</t>
  </si>
  <si>
    <t xml:space="preserve">   Eingegangen RDP Berlin:</t>
  </si>
  <si>
    <t>Eigenmittel</t>
  </si>
  <si>
    <t>sparsam verfahren wurde und die Angaben mit den Belegen und ggf. den Büchern übereinstimmen.</t>
  </si>
  <si>
    <t>Originalbelege u. ggf. Zahlungsnachweise</t>
  </si>
  <si>
    <t>Zeltlager  -  Berlin</t>
  </si>
  <si>
    <t>Titel</t>
  </si>
  <si>
    <t>Tagesplan</t>
  </si>
  <si>
    <t>Einzelverwendungsnachweis Ferien- u. Freizeitm.</t>
  </si>
  <si>
    <t>Unterschrift der Veranstaltungsleitung</t>
  </si>
  <si>
    <t>Tage</t>
  </si>
  <si>
    <t>IBAN:</t>
  </si>
  <si>
    <t>BIC:</t>
  </si>
  <si>
    <t>Abrechnung ist in Bearbeitung</t>
  </si>
  <si>
    <t>⚧</t>
  </si>
  <si>
    <t>Teilnehmerbeiträge</t>
  </si>
  <si>
    <t>18-26</t>
  </si>
  <si>
    <t>&gt;26 (TN)</t>
  </si>
  <si>
    <t>&gt;26 (Team)</t>
  </si>
  <si>
    <t>Sachberichtsraster Freizeiten</t>
  </si>
  <si>
    <t>6-9</t>
  </si>
  <si>
    <t>10-13</t>
  </si>
  <si>
    <t>14-17</t>
  </si>
  <si>
    <t>Summe in €</t>
  </si>
  <si>
    <t>Summe Auszahlung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</si>
</sst>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6" formatCode="_-* #,##0.00\ &quot;DM&quot;_-;\-* #,##0.00\ &quot;DM&quot;_-;_-* &quot;-&quot;??\ &quot;DM&quot;_-;_-@_-"/>
    <numFmt numFmtId="167" formatCode="_-* #,##0.00\ _D_M_-;\-* #,##0.00\ _D_M_-;_-* &quot;-&quot;??\ _D_M_-;_-@_-"/>
    <numFmt numFmtId="168" formatCode="0.0"/>
    <numFmt numFmtId="169" formatCode="00"/>
    <numFmt numFmtId="170" formatCode="_-* #,##0.00\ [$€-1]_-;\-* #,##0.00\ [$€-1]_-;_-* &quot;-&quot;??\ [$€-1]_-"/>
    <numFmt numFmtId="171" formatCode="#,##0.00\ _€"/>
    <numFmt numFmtId="172" formatCode="#,##0.00\ &quot;€&quot;"/>
    <numFmt numFmtId="173" formatCode="#,##0.00_ ;\-#,##0.00\ "/>
  </numFmts>
  <fonts count="33" x14ac:knownFonts="1">
    <font>
      <sz val="10"/>
      <name val="Arial"/>
    </font>
    <font>
      <b/>
      <sz val="10"/>
      <name val="Arial"/>
      <family val="2"/>
    </font>
    <font>
      <sz val="10"/>
      <name val="Arial"/>
      <family val="2"/>
    </font>
    <font>
      <sz val="10"/>
      <name val="Arial"/>
      <family val="2"/>
    </font>
    <font>
      <sz val="9"/>
      <name val="Arial"/>
      <family val="2"/>
    </font>
    <font>
      <sz val="9"/>
      <color indexed="8"/>
      <name val="Arial"/>
      <family val="2"/>
    </font>
    <font>
      <sz val="10"/>
      <color indexed="8"/>
      <name val="Arial"/>
      <family val="2"/>
    </font>
    <font>
      <sz val="10"/>
      <color indexed="8"/>
      <name val="Arial"/>
      <family val="2"/>
    </font>
    <font>
      <b/>
      <sz val="14"/>
      <color indexed="8"/>
      <name val="Arial"/>
      <family val="2"/>
    </font>
    <font>
      <b/>
      <sz val="14"/>
      <color indexed="8"/>
      <name val="Arial"/>
      <family val="2"/>
    </font>
    <font>
      <sz val="8"/>
      <color indexed="8"/>
      <name val="Arial"/>
      <family val="2"/>
    </font>
    <font>
      <b/>
      <sz val="12"/>
      <color indexed="8"/>
      <name val="Arial"/>
      <family val="2"/>
    </font>
    <font>
      <sz val="10"/>
      <color indexed="8"/>
      <name val="Wingdings"/>
      <charset val="2"/>
    </font>
    <font>
      <b/>
      <sz val="10"/>
      <color indexed="8"/>
      <name val="Arial"/>
      <family val="2"/>
    </font>
    <font>
      <u/>
      <sz val="10"/>
      <color indexed="8"/>
      <name val="Arial"/>
      <family val="2"/>
    </font>
    <font>
      <b/>
      <sz val="10"/>
      <color indexed="8"/>
      <name val="Arial"/>
      <family val="2"/>
    </font>
    <font>
      <b/>
      <sz val="11"/>
      <color indexed="8"/>
      <name val="Arial"/>
      <family val="2"/>
    </font>
    <font>
      <b/>
      <sz val="12"/>
      <color indexed="8"/>
      <name val="Arial"/>
      <family val="2"/>
    </font>
    <font>
      <sz val="11"/>
      <color indexed="8"/>
      <name val="Arial"/>
      <family val="2"/>
    </font>
    <font>
      <b/>
      <sz val="9"/>
      <color indexed="8"/>
      <name val="Arial"/>
      <family val="2"/>
    </font>
    <font>
      <b/>
      <sz val="8"/>
      <color indexed="8"/>
      <name val="Arial"/>
      <family val="2"/>
    </font>
    <font>
      <sz val="8"/>
      <name val="Arial"/>
      <family val="2"/>
    </font>
    <font>
      <sz val="14"/>
      <color indexed="8"/>
      <name val="Arial"/>
      <family val="2"/>
    </font>
    <font>
      <sz val="14"/>
      <color indexed="8"/>
      <name val="Arial"/>
      <family val="2"/>
    </font>
    <font>
      <sz val="9"/>
      <color indexed="8"/>
      <name val="Arial"/>
      <family val="2"/>
    </font>
    <font>
      <sz val="11"/>
      <color indexed="8"/>
      <name val="Arial"/>
      <family val="2"/>
    </font>
    <font>
      <b/>
      <sz val="11"/>
      <color indexed="8"/>
      <name val="Arial"/>
      <family val="2"/>
    </font>
    <font>
      <sz val="14"/>
      <name val="Arial"/>
      <family val="2"/>
    </font>
    <font>
      <sz val="10"/>
      <name val="Segoe UI Symbol"/>
      <family val="2"/>
    </font>
    <font>
      <sz val="14"/>
      <color theme="3" tint="0.39997558519241921"/>
      <name val="Arial"/>
      <family val="2"/>
    </font>
    <font>
      <b/>
      <sz val="12"/>
      <color theme="3" tint="0.39997558519241921"/>
      <name val="Arial"/>
      <family val="2"/>
    </font>
    <font>
      <sz val="10"/>
      <color theme="3" tint="0.39997558519241921"/>
      <name val="Arial"/>
      <family val="2"/>
    </font>
    <font>
      <b/>
      <sz val="10"/>
      <color theme="3" tint="0.39997558519241921"/>
      <name val="Arial"/>
      <family val="2"/>
    </font>
  </fonts>
  <fills count="2">
    <fill>
      <patternFill patternType="none"/>
    </fill>
    <fill>
      <patternFill patternType="gray125"/>
    </fill>
  </fills>
  <borders count="44">
    <border>
      <left/>
      <right/>
      <top/>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s>
  <cellStyleXfs count="5">
    <xf numFmtId="0" fontId="0" fillId="0" borderId="0"/>
    <xf numFmtId="170"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6" fontId="2" fillId="0" borderId="0" applyFont="0" applyFill="0" applyBorder="0" applyAlignment="0" applyProtection="0"/>
  </cellStyleXfs>
  <cellXfs count="191">
    <xf numFmtId="0" fontId="0" fillId="0" borderId="0" xfId="0"/>
    <xf numFmtId="0" fontId="0" fillId="0" borderId="0" xfId="0" applyAlignment="1">
      <alignment horizontal="right"/>
    </xf>
    <xf numFmtId="0" fontId="0" fillId="0" borderId="1" xfId="0" applyBorder="1"/>
    <xf numFmtId="166" fontId="0" fillId="0" borderId="0" xfId="4" applyFont="1"/>
    <xf numFmtId="2" fontId="0" fillId="0" borderId="0" xfId="0" applyNumberFormat="1"/>
    <xf numFmtId="0" fontId="1" fillId="0" borderId="1" xfId="0" applyFont="1" applyBorder="1"/>
    <xf numFmtId="0" fontId="7" fillId="0" borderId="0" xfId="0" applyFont="1"/>
    <xf numFmtId="0" fontId="10" fillId="0" borderId="0" xfId="0" applyFont="1"/>
    <xf numFmtId="0" fontId="7" fillId="0" borderId="0" xfId="0" applyFont="1" applyBorder="1"/>
    <xf numFmtId="0" fontId="17" fillId="0" borderId="0" xfId="0" applyFont="1"/>
    <xf numFmtId="0" fontId="10" fillId="0" borderId="0" xfId="0" applyFont="1" applyBorder="1"/>
    <xf numFmtId="0" fontId="18" fillId="0" borderId="0" xfId="0" applyFont="1"/>
    <xf numFmtId="2" fontId="13" fillId="0" borderId="0" xfId="0" applyNumberFormat="1" applyFont="1" applyBorder="1"/>
    <xf numFmtId="2" fontId="7" fillId="0" borderId="0" xfId="0" applyNumberFormat="1" applyFont="1"/>
    <xf numFmtId="0" fontId="11" fillId="0" borderId="0" xfId="0" applyFont="1"/>
    <xf numFmtId="14" fontId="0" fillId="0" borderId="0" xfId="0" applyNumberFormat="1"/>
    <xf numFmtId="166" fontId="2" fillId="0" borderId="0" xfId="4"/>
    <xf numFmtId="166" fontId="2" fillId="0" borderId="0" xfId="4" applyAlignment="1">
      <alignment horizontal="right"/>
    </xf>
    <xf numFmtId="166" fontId="2" fillId="0" borderId="0" xfId="4" applyFont="1"/>
    <xf numFmtId="170" fontId="0" fillId="0" borderId="0" xfId="1" applyFont="1"/>
    <xf numFmtId="170" fontId="2" fillId="0" borderId="0" xfId="1"/>
    <xf numFmtId="167" fontId="0" fillId="0" borderId="0" xfId="2" applyFont="1"/>
    <xf numFmtId="0" fontId="3" fillId="0" borderId="0" xfId="0" applyFont="1"/>
    <xf numFmtId="0" fontId="4" fillId="0" borderId="0" xfId="0" applyFont="1"/>
    <xf numFmtId="17" fontId="0" fillId="0" borderId="0" xfId="0" applyNumberFormat="1"/>
    <xf numFmtId="0" fontId="18" fillId="0" borderId="0" xfId="0" applyFont="1" applyBorder="1"/>
    <xf numFmtId="0" fontId="21" fillId="0" borderId="0" xfId="0" applyFont="1"/>
    <xf numFmtId="0" fontId="22" fillId="0" borderId="0" xfId="0" applyFont="1"/>
    <xf numFmtId="0" fontId="23" fillId="0" borderId="0" xfId="0" applyFont="1"/>
    <xf numFmtId="0" fontId="8" fillId="0" borderId="0" xfId="0" applyFont="1"/>
    <xf numFmtId="0" fontId="8" fillId="0" borderId="0" xfId="0" applyFont="1" applyBorder="1"/>
    <xf numFmtId="0" fontId="11" fillId="0" borderId="0" xfId="0" applyFont="1" applyBorder="1"/>
    <xf numFmtId="171" fontId="2" fillId="0" borderId="0" xfId="1" applyNumberFormat="1"/>
    <xf numFmtId="171" fontId="0" fillId="0" borderId="0" xfId="0" applyNumberFormat="1"/>
    <xf numFmtId="171" fontId="0" fillId="0" borderId="0" xfId="1" applyNumberFormat="1" applyFont="1"/>
    <xf numFmtId="171" fontId="2" fillId="0" borderId="1" xfId="4" applyNumberFormat="1" applyFont="1" applyBorder="1"/>
    <xf numFmtId="171" fontId="2" fillId="0" borderId="1" xfId="4" applyNumberFormat="1" applyBorder="1"/>
    <xf numFmtId="171" fontId="0" fillId="0" borderId="1" xfId="0" applyNumberFormat="1" applyBorder="1"/>
    <xf numFmtId="172" fontId="2" fillId="0" borderId="0" xfId="1" applyNumberFormat="1"/>
    <xf numFmtId="0" fontId="17" fillId="0" borderId="0" xfId="0" applyFont="1" applyBorder="1"/>
    <xf numFmtId="1" fontId="7" fillId="0" borderId="2" xfId="0" applyNumberFormat="1" applyFont="1" applyBorder="1" applyAlignment="1" applyProtection="1">
      <alignment horizontal="center"/>
      <protection locked="0"/>
    </xf>
    <xf numFmtId="1" fontId="7" fillId="0" borderId="3" xfId="0" applyNumberFormat="1" applyFont="1" applyBorder="1" applyAlignment="1" applyProtection="1">
      <alignment horizontal="center"/>
      <protection locked="0"/>
    </xf>
    <xf numFmtId="1" fontId="15" fillId="0" borderId="3" xfId="0" applyNumberFormat="1" applyFont="1" applyBorder="1" applyAlignment="1" applyProtection="1">
      <alignment horizontal="center"/>
      <protection locked="0"/>
    </xf>
    <xf numFmtId="1" fontId="15" fillId="0" borderId="4" xfId="0" applyNumberFormat="1" applyFont="1" applyBorder="1" applyAlignment="1" applyProtection="1">
      <alignment horizontal="center"/>
      <protection locked="0"/>
    </xf>
    <xf numFmtId="4" fontId="13" fillId="0" borderId="5" xfId="0" applyNumberFormat="1" applyFont="1" applyBorder="1" applyProtection="1"/>
    <xf numFmtId="4" fontId="13" fillId="0" borderId="6" xfId="0" applyNumberFormat="1" applyFont="1" applyBorder="1" applyProtection="1"/>
    <xf numFmtId="4" fontId="13" fillId="0" borderId="7" xfId="0" applyNumberFormat="1" applyFont="1" applyBorder="1" applyProtection="1"/>
    <xf numFmtId="4" fontId="13" fillId="0" borderId="8" xfId="0" applyNumberFormat="1" applyFont="1" applyBorder="1" applyProtection="1"/>
    <xf numFmtId="0" fontId="12" fillId="0" borderId="0" xfId="0" applyFont="1" applyAlignment="1" applyProtection="1">
      <alignment horizontal="right"/>
      <protection locked="0"/>
    </xf>
    <xf numFmtId="1" fontId="29" fillId="0" borderId="9" xfId="0" applyNumberFormat="1" applyFont="1" applyBorder="1" applyAlignment="1" applyProtection="1">
      <alignment horizontal="center"/>
      <protection locked="0"/>
    </xf>
    <xf numFmtId="1" fontId="29" fillId="0" borderId="10" xfId="0" applyNumberFormat="1" applyFont="1" applyBorder="1" applyAlignment="1" applyProtection="1">
      <alignment horizontal="center"/>
      <protection locked="0"/>
    </xf>
    <xf numFmtId="0" fontId="12" fillId="0" borderId="0" xfId="0" applyFont="1" applyProtection="1">
      <protection locked="0"/>
    </xf>
    <xf numFmtId="0" fontId="28" fillId="0" borderId="11" xfId="0" applyFont="1" applyBorder="1" applyAlignment="1" applyProtection="1">
      <alignment horizontal="center" vertical="top"/>
      <protection hidden="1"/>
    </xf>
    <xf numFmtId="1" fontId="29" fillId="0" borderId="12" xfId="0" applyNumberFormat="1" applyFont="1" applyBorder="1" applyAlignment="1" applyProtection="1">
      <alignment horizontal="center"/>
      <protection locked="0"/>
    </xf>
    <xf numFmtId="1" fontId="29" fillId="0" borderId="13" xfId="0" applyNumberFormat="1" applyFont="1" applyBorder="1" applyAlignment="1" applyProtection="1">
      <alignment horizontal="center"/>
      <protection locked="0"/>
    </xf>
    <xf numFmtId="0" fontId="7" fillId="0" borderId="0" xfId="0" applyFont="1" applyProtection="1"/>
    <xf numFmtId="0" fontId="6" fillId="0" borderId="0" xfId="0" applyFont="1" applyProtection="1"/>
    <xf numFmtId="0" fontId="8" fillId="0" borderId="0" xfId="0" applyFont="1" applyAlignment="1" applyProtection="1">
      <alignment horizontal="right"/>
    </xf>
    <xf numFmtId="169" fontId="9" fillId="0" borderId="0" xfId="0" applyNumberFormat="1" applyFont="1" applyAlignment="1" applyProtection="1">
      <alignment horizontal="left"/>
    </xf>
    <xf numFmtId="0" fontId="10" fillId="0" borderId="0" xfId="0" applyFont="1" applyProtection="1"/>
    <xf numFmtId="0" fontId="11" fillId="0" borderId="0" xfId="0" applyFont="1" applyAlignment="1" applyProtection="1">
      <alignment horizontal="right"/>
    </xf>
    <xf numFmtId="0" fontId="6" fillId="0" borderId="14" xfId="0" applyFont="1" applyBorder="1" applyProtection="1"/>
    <xf numFmtId="0" fontId="7" fillId="0" borderId="15" xfId="0" applyFont="1" applyBorder="1" applyProtection="1"/>
    <xf numFmtId="0" fontId="7" fillId="0" borderId="16" xfId="0" applyFont="1" applyBorder="1" applyProtection="1"/>
    <xf numFmtId="0" fontId="7" fillId="0" borderId="0" xfId="0" applyFont="1" applyBorder="1" applyProtection="1"/>
    <xf numFmtId="0" fontId="7" fillId="0" borderId="0" xfId="0" applyFont="1" applyAlignment="1" applyProtection="1">
      <alignment horizontal="left"/>
    </xf>
    <xf numFmtId="0" fontId="13" fillId="0" borderId="0" xfId="0" applyFont="1" applyBorder="1" applyProtection="1"/>
    <xf numFmtId="0" fontId="14" fillId="0" borderId="0" xfId="0" applyFont="1" applyAlignment="1" applyProtection="1">
      <alignment horizontal="right"/>
    </xf>
    <xf numFmtId="0" fontId="15" fillId="0" borderId="0" xfId="0" applyFont="1" applyBorder="1" applyProtection="1"/>
    <xf numFmtId="0" fontId="16" fillId="0" borderId="0" xfId="0" applyFont="1" applyProtection="1"/>
    <xf numFmtId="0" fontId="7" fillId="0" borderId="17" xfId="0" applyFont="1" applyBorder="1" applyProtection="1"/>
    <xf numFmtId="0" fontId="10" fillId="0" borderId="18" xfId="0" applyFont="1" applyBorder="1" applyProtection="1"/>
    <xf numFmtId="0" fontId="6" fillId="0" borderId="5" xfId="0" applyFont="1" applyBorder="1" applyProtection="1"/>
    <xf numFmtId="0" fontId="10" fillId="0" borderId="19" xfId="0" applyFont="1" applyBorder="1" applyProtection="1"/>
    <xf numFmtId="0" fontId="10" fillId="0" borderId="20" xfId="0" applyFont="1" applyBorder="1" applyProtection="1"/>
    <xf numFmtId="0" fontId="6" fillId="0" borderId="19" xfId="0" applyFont="1" applyBorder="1" applyProtection="1"/>
    <xf numFmtId="0" fontId="10" fillId="0" borderId="21" xfId="0" applyFont="1" applyBorder="1" applyProtection="1"/>
    <xf numFmtId="0" fontId="22" fillId="0" borderId="18" xfId="0" applyFont="1" applyBorder="1" applyProtection="1"/>
    <xf numFmtId="0" fontId="22" fillId="0" borderId="0" xfId="0" applyFont="1" applyBorder="1" applyProtection="1"/>
    <xf numFmtId="0" fontId="10" fillId="0" borderId="22" xfId="0" applyFont="1" applyBorder="1" applyProtection="1"/>
    <xf numFmtId="0" fontId="6" fillId="0" borderId="23" xfId="0" applyFont="1" applyBorder="1" applyAlignment="1" applyProtection="1">
      <alignment wrapText="1"/>
    </xf>
    <xf numFmtId="0" fontId="6" fillId="0" borderId="23" xfId="0" applyFont="1" applyBorder="1" applyProtection="1"/>
    <xf numFmtId="0" fontId="6" fillId="0" borderId="19" xfId="0" applyFont="1" applyBorder="1" applyAlignment="1" applyProtection="1">
      <alignment horizontal="center"/>
    </xf>
    <xf numFmtId="0" fontId="6" fillId="0" borderId="24" xfId="0" applyFont="1" applyBorder="1" applyAlignment="1" applyProtection="1">
      <alignment horizontal="center"/>
    </xf>
    <xf numFmtId="17" fontId="6" fillId="0" borderId="24" xfId="0" applyNumberFormat="1" applyFont="1" applyBorder="1" applyAlignment="1" applyProtection="1">
      <alignment horizontal="center"/>
    </xf>
    <xf numFmtId="0" fontId="6" fillId="0" borderId="25" xfId="0" applyFont="1" applyBorder="1" applyProtection="1"/>
    <xf numFmtId="0" fontId="10" fillId="0" borderId="0" xfId="0" applyFont="1" applyBorder="1" applyProtection="1"/>
    <xf numFmtId="0" fontId="23" fillId="0" borderId="0" xfId="0" applyFont="1" applyProtection="1"/>
    <xf numFmtId="1" fontId="23" fillId="0" borderId="12" xfId="0" applyNumberFormat="1" applyFont="1" applyBorder="1" applyAlignment="1" applyProtection="1">
      <alignment horizontal="center"/>
    </xf>
    <xf numFmtId="0" fontId="6" fillId="0" borderId="20" xfId="0" applyFont="1" applyBorder="1" applyAlignment="1" applyProtection="1">
      <alignment horizontal="center"/>
    </xf>
    <xf numFmtId="1" fontId="27" fillId="0" borderId="20" xfId="0" applyNumberFormat="1" applyFont="1" applyBorder="1" applyAlignment="1" applyProtection="1">
      <alignment horizontal="center"/>
    </xf>
    <xf numFmtId="49" fontId="23" fillId="0" borderId="0" xfId="0" applyNumberFormat="1" applyFont="1" applyBorder="1" applyAlignment="1" applyProtection="1">
      <alignment horizontal="center"/>
    </xf>
    <xf numFmtId="49" fontId="30" fillId="0" borderId="0" xfId="0" applyNumberFormat="1" applyFont="1" applyBorder="1" applyAlignment="1" applyProtection="1">
      <alignment horizontal="center"/>
    </xf>
    <xf numFmtId="1" fontId="23" fillId="0" borderId="2" xfId="0" applyNumberFormat="1" applyFont="1" applyBorder="1" applyAlignment="1" applyProtection="1">
      <alignment horizontal="center"/>
    </xf>
    <xf numFmtId="0" fontId="6" fillId="0" borderId="26" xfId="0" applyFont="1" applyBorder="1" applyAlignment="1" applyProtection="1">
      <alignment horizontal="center"/>
    </xf>
    <xf numFmtId="0" fontId="8" fillId="0" borderId="0" xfId="0" applyFont="1" applyProtection="1"/>
    <xf numFmtId="0" fontId="23" fillId="0" borderId="18" xfId="0" applyFont="1" applyBorder="1" applyAlignment="1" applyProtection="1">
      <alignment horizontal="center"/>
    </xf>
    <xf numFmtId="1" fontId="27" fillId="0" borderId="12" xfId="0" applyNumberFormat="1" applyFont="1" applyBorder="1" applyAlignment="1" applyProtection="1">
      <alignment horizontal="center"/>
    </xf>
    <xf numFmtId="0" fontId="17" fillId="0" borderId="0" xfId="0" applyFont="1" applyProtection="1"/>
    <xf numFmtId="0" fontId="26" fillId="0" borderId="0" xfId="0" applyFont="1" applyProtection="1"/>
    <xf numFmtId="0" fontId="5" fillId="0" borderId="27" xfId="0" applyFont="1" applyBorder="1" applyAlignment="1" applyProtection="1"/>
    <xf numFmtId="0" fontId="7" fillId="0" borderId="0" xfId="0" applyFont="1" applyAlignment="1" applyProtection="1"/>
    <xf numFmtId="0" fontId="5" fillId="0" borderId="28" xfId="0" applyFont="1" applyBorder="1" applyAlignment="1" applyProtection="1"/>
    <xf numFmtId="0" fontId="10" fillId="0" borderId="0" xfId="0" applyFont="1" applyAlignment="1" applyProtection="1"/>
    <xf numFmtId="0" fontId="5" fillId="0" borderId="14" xfId="0" applyFont="1" applyBorder="1" applyAlignment="1" applyProtection="1"/>
    <xf numFmtId="0" fontId="10" fillId="0" borderId="29" xfId="0" applyFont="1" applyBorder="1" applyProtection="1"/>
    <xf numFmtId="0" fontId="25" fillId="0" borderId="0" xfId="0" applyFont="1" applyAlignment="1" applyProtection="1">
      <alignment horizontal="center"/>
    </xf>
    <xf numFmtId="0" fontId="7" fillId="0" borderId="0" xfId="0" applyFont="1" applyAlignment="1" applyProtection="1">
      <alignment horizontal="center"/>
    </xf>
    <xf numFmtId="170" fontId="7" fillId="0" borderId="3" xfId="1" applyFont="1" applyBorder="1" applyProtection="1"/>
    <xf numFmtId="0" fontId="22" fillId="0" borderId="0" xfId="0" applyFont="1" applyAlignment="1" applyProtection="1">
      <alignment horizontal="center"/>
    </xf>
    <xf numFmtId="0" fontId="22" fillId="0" borderId="0" xfId="0" applyFont="1" applyProtection="1"/>
    <xf numFmtId="170" fontId="7" fillId="0" borderId="4" xfId="1" applyFont="1" applyBorder="1" applyProtection="1"/>
    <xf numFmtId="2" fontId="22" fillId="0" borderId="0" xfId="0" quotePrefix="1" applyNumberFormat="1" applyFont="1" applyAlignment="1" applyProtection="1">
      <alignment horizontal="center"/>
    </xf>
    <xf numFmtId="166" fontId="7" fillId="0" borderId="0" xfId="4" applyFont="1" applyBorder="1" applyProtection="1"/>
    <xf numFmtId="0" fontId="18" fillId="0" borderId="0" xfId="0" applyFont="1" applyProtection="1"/>
    <xf numFmtId="0" fontId="6" fillId="0" borderId="30" xfId="0" applyFont="1" applyBorder="1" applyProtection="1"/>
    <xf numFmtId="0" fontId="7" fillId="0" borderId="31" xfId="0" applyFont="1" applyBorder="1" applyProtection="1"/>
    <xf numFmtId="0" fontId="15" fillId="0" borderId="21" xfId="0" applyFont="1" applyBorder="1" applyProtection="1"/>
    <xf numFmtId="0" fontId="5" fillId="0" borderId="32" xfId="0" applyFont="1" applyBorder="1" applyProtection="1"/>
    <xf numFmtId="0" fontId="7" fillId="0" borderId="32" xfId="0" applyFont="1" applyBorder="1" applyProtection="1"/>
    <xf numFmtId="0" fontId="15" fillId="0" borderId="10" xfId="0" applyFont="1" applyBorder="1" applyProtection="1"/>
    <xf numFmtId="0" fontId="11" fillId="0" borderId="0" xfId="0" applyFont="1" applyProtection="1"/>
    <xf numFmtId="168" fontId="20" fillId="0" borderId="1" xfId="0" applyNumberFormat="1" applyFont="1" applyBorder="1" applyAlignment="1" applyProtection="1">
      <alignment horizontal="center"/>
    </xf>
    <xf numFmtId="0" fontId="7" fillId="0" borderId="33" xfId="0" applyFont="1" applyBorder="1" applyProtection="1"/>
    <xf numFmtId="168" fontId="20" fillId="0" borderId="34" xfId="0" applyNumberFormat="1" applyFont="1" applyBorder="1" applyAlignment="1" applyProtection="1">
      <alignment horizontal="center"/>
    </xf>
    <xf numFmtId="0" fontId="15" fillId="0" borderId="34" xfId="0" applyFont="1" applyBorder="1" applyProtection="1"/>
    <xf numFmtId="0" fontId="6" fillId="0" borderId="35" xfId="0" applyFont="1" applyBorder="1" applyProtection="1"/>
    <xf numFmtId="0" fontId="5" fillId="0" borderId="1" xfId="0" applyFont="1" applyBorder="1" applyProtection="1"/>
    <xf numFmtId="0" fontId="13" fillId="0" borderId="1" xfId="0" applyFont="1" applyBorder="1" applyAlignment="1" applyProtection="1">
      <alignment horizontal="center"/>
    </xf>
    <xf numFmtId="0" fontId="15" fillId="0" borderId="36" xfId="0" applyFont="1" applyBorder="1" applyProtection="1"/>
    <xf numFmtId="2" fontId="7" fillId="0" borderId="0" xfId="0" applyNumberFormat="1" applyFont="1" applyProtection="1"/>
    <xf numFmtId="170" fontId="7" fillId="0" borderId="0" xfId="1" applyFont="1" applyProtection="1"/>
    <xf numFmtId="0" fontId="13" fillId="0" borderId="30" xfId="0" applyFont="1" applyBorder="1" applyProtection="1"/>
    <xf numFmtId="4" fontId="13" fillId="0" borderId="37" xfId="0" applyNumberFormat="1" applyFont="1" applyBorder="1" applyProtection="1"/>
    <xf numFmtId="2" fontId="13" fillId="0" borderId="38" xfId="0" applyNumberFormat="1" applyFont="1" applyBorder="1" applyProtection="1"/>
    <xf numFmtId="0" fontId="5" fillId="0" borderId="30" xfId="0" applyFont="1" applyBorder="1" applyProtection="1"/>
    <xf numFmtId="0" fontId="10" fillId="0" borderId="32" xfId="0" applyFont="1" applyBorder="1" applyProtection="1"/>
    <xf numFmtId="0" fontId="10" fillId="0" borderId="31" xfId="0" applyFont="1" applyBorder="1" applyProtection="1"/>
    <xf numFmtId="2" fontId="13" fillId="0" borderId="39" xfId="0" applyNumberFormat="1" applyFont="1" applyBorder="1" applyProtection="1"/>
    <xf numFmtId="9" fontId="6" fillId="0" borderId="37" xfId="3" applyFont="1" applyBorder="1" applyProtection="1"/>
    <xf numFmtId="4" fontId="13" fillId="0" borderId="39" xfId="3" applyNumberFormat="1" applyFont="1" applyBorder="1" applyAlignment="1" applyProtection="1">
      <alignment horizontal="right"/>
    </xf>
    <xf numFmtId="0" fontId="19" fillId="0" borderId="0" xfId="0" applyFont="1" applyProtection="1"/>
    <xf numFmtId="0" fontId="7" fillId="0" borderId="0" xfId="0" applyFont="1" applyAlignment="1" applyProtection="1">
      <alignment horizontal="right"/>
    </xf>
    <xf numFmtId="0" fontId="12" fillId="0" borderId="0" xfId="0" applyFont="1" applyProtection="1"/>
    <xf numFmtId="0" fontId="6" fillId="0" borderId="0" xfId="0" applyFont="1" applyAlignment="1" applyProtection="1">
      <alignment horizontal="right"/>
    </xf>
    <xf numFmtId="0" fontId="6" fillId="0" borderId="0" xfId="0" applyFont="1" applyAlignment="1" applyProtection="1">
      <alignment horizontal="left"/>
    </xf>
    <xf numFmtId="0" fontId="6" fillId="0" borderId="0" xfId="0" applyFont="1" applyBorder="1" applyProtection="1"/>
    <xf numFmtId="0" fontId="12" fillId="0" borderId="0" xfId="0" applyFont="1" applyAlignment="1" applyProtection="1">
      <alignment horizontal="center"/>
    </xf>
    <xf numFmtId="0" fontId="6" fillId="0" borderId="15" xfId="0" applyFont="1" applyBorder="1" applyProtection="1"/>
    <xf numFmtId="14" fontId="6" fillId="0" borderId="0" xfId="0" applyNumberFormat="1" applyFont="1" applyBorder="1" applyProtection="1"/>
    <xf numFmtId="0" fontId="6" fillId="0" borderId="1" xfId="0" applyFont="1" applyBorder="1" applyProtection="1"/>
    <xf numFmtId="49" fontId="6" fillId="0" borderId="24" xfId="0" applyNumberFormat="1" applyFont="1" applyBorder="1" applyAlignment="1" applyProtection="1">
      <alignment horizontal="center"/>
    </xf>
    <xf numFmtId="168" fontId="20" fillId="0" borderId="32" xfId="0" applyNumberFormat="1" applyFont="1" applyBorder="1" applyAlignment="1" applyProtection="1">
      <alignment horizontal="center"/>
    </xf>
    <xf numFmtId="0" fontId="7" fillId="0" borderId="34" xfId="0" applyFont="1" applyBorder="1" applyProtection="1"/>
    <xf numFmtId="173" fontId="32" fillId="0" borderId="6" xfId="1" applyNumberFormat="1" applyFont="1" applyBorder="1" applyAlignment="1" applyProtection="1">
      <alignment horizontal="center"/>
      <protection locked="0"/>
    </xf>
    <xf numFmtId="173" fontId="32" fillId="0" borderId="34" xfId="1" applyNumberFormat="1" applyFont="1" applyBorder="1" applyAlignment="1" applyProtection="1">
      <alignment horizontal="center"/>
      <protection locked="0"/>
    </xf>
    <xf numFmtId="173" fontId="13" fillId="0" borderId="8" xfId="1" applyNumberFormat="1" applyFont="1" applyBorder="1" applyAlignment="1" applyProtection="1">
      <alignment horizontal="center"/>
    </xf>
    <xf numFmtId="173" fontId="13" fillId="0" borderId="13" xfId="1" applyNumberFormat="1" applyFont="1" applyBorder="1" applyAlignment="1" applyProtection="1">
      <alignment horizontal="center"/>
    </xf>
    <xf numFmtId="173" fontId="13" fillId="0" borderId="37" xfId="1" applyNumberFormat="1" applyFont="1" applyBorder="1" applyAlignment="1" applyProtection="1">
      <alignment horizontal="center"/>
    </xf>
    <xf numFmtId="173" fontId="13" fillId="0" borderId="38" xfId="1" applyNumberFormat="1" applyFont="1" applyBorder="1" applyAlignment="1" applyProtection="1">
      <alignment horizontal="center"/>
    </xf>
    <xf numFmtId="4" fontId="13" fillId="0" borderId="37" xfId="0" applyNumberFormat="1" applyFont="1" applyBorder="1" applyAlignment="1" applyProtection="1">
      <alignment horizontal="center"/>
    </xf>
    <xf numFmtId="4" fontId="13" fillId="0" borderId="38" xfId="0" applyNumberFormat="1" applyFont="1" applyBorder="1" applyAlignment="1" applyProtection="1">
      <alignment horizontal="center"/>
    </xf>
    <xf numFmtId="4" fontId="15" fillId="0" borderId="37" xfId="1" applyNumberFormat="1" applyFont="1" applyBorder="1" applyAlignment="1" applyProtection="1">
      <alignment horizontal="center"/>
    </xf>
    <xf numFmtId="4" fontId="15" fillId="0" borderId="38" xfId="1" applyNumberFormat="1" applyFont="1" applyBorder="1" applyAlignment="1" applyProtection="1">
      <alignment horizontal="center"/>
    </xf>
    <xf numFmtId="4" fontId="13" fillId="0" borderId="37" xfId="1" applyNumberFormat="1" applyFont="1" applyBorder="1" applyAlignment="1" applyProtection="1">
      <alignment horizontal="center"/>
    </xf>
    <xf numFmtId="4" fontId="13" fillId="0" borderId="38" xfId="1" applyNumberFormat="1" applyFont="1" applyBorder="1" applyAlignment="1" applyProtection="1">
      <alignment horizontal="center"/>
    </xf>
    <xf numFmtId="173" fontId="13" fillId="0" borderId="5" xfId="1" applyNumberFormat="1" applyFont="1" applyBorder="1" applyAlignment="1" applyProtection="1">
      <alignment horizontal="center"/>
      <protection locked="0"/>
    </xf>
    <xf numFmtId="173" fontId="13" fillId="0" borderId="21" xfId="1" applyNumberFormat="1" applyFont="1" applyBorder="1" applyAlignment="1" applyProtection="1">
      <alignment horizontal="center"/>
      <protection locked="0"/>
    </xf>
    <xf numFmtId="173" fontId="13" fillId="0" borderId="6" xfId="1" applyNumberFormat="1" applyFont="1" applyBorder="1" applyAlignment="1" applyProtection="1">
      <alignment horizontal="center"/>
    </xf>
    <xf numFmtId="173" fontId="13" fillId="0" borderId="34" xfId="1" applyNumberFormat="1" applyFont="1" applyBorder="1" applyAlignment="1" applyProtection="1">
      <alignment horizontal="center"/>
    </xf>
    <xf numFmtId="0" fontId="30" fillId="0" borderId="42" xfId="0" applyFont="1" applyBorder="1" applyAlignment="1" applyProtection="1">
      <alignment horizontal="center"/>
      <protection locked="0"/>
    </xf>
    <xf numFmtId="0" fontId="30" fillId="0" borderId="43" xfId="0" applyFont="1" applyBorder="1" applyAlignment="1" applyProtection="1">
      <alignment horizontal="center"/>
      <protection locked="0"/>
    </xf>
    <xf numFmtId="0" fontId="30" fillId="0" borderId="13" xfId="0" applyFont="1" applyBorder="1" applyAlignment="1" applyProtection="1">
      <alignment horizontal="center"/>
      <protection locked="0"/>
    </xf>
    <xf numFmtId="0" fontId="31" fillId="0" borderId="0" xfId="0" applyFont="1" applyAlignment="1" applyProtection="1">
      <alignment horizontal="center"/>
      <protection locked="0"/>
    </xf>
    <xf numFmtId="170" fontId="18" fillId="0" borderId="0" xfId="1" applyFont="1" applyAlignment="1" applyProtection="1">
      <alignment horizontal="left"/>
    </xf>
    <xf numFmtId="0" fontId="6" fillId="0" borderId="0" xfId="0" applyFont="1" applyBorder="1" applyAlignment="1" applyProtection="1">
      <alignment horizontal="center"/>
    </xf>
    <xf numFmtId="0" fontId="24" fillId="0" borderId="0" xfId="0" applyFont="1" applyBorder="1" applyAlignment="1" applyProtection="1">
      <alignment horizontal="left" wrapText="1"/>
    </xf>
    <xf numFmtId="0" fontId="24" fillId="0" borderId="18" xfId="0" applyFont="1" applyBorder="1" applyAlignment="1" applyProtection="1">
      <alignment horizontal="left" wrapText="1"/>
    </xf>
    <xf numFmtId="0" fontId="6" fillId="0" borderId="0" xfId="0" applyFont="1" applyAlignment="1" applyProtection="1">
      <alignment horizontal="center"/>
    </xf>
    <xf numFmtId="49" fontId="30" fillId="0" borderId="8" xfId="0" applyNumberFormat="1" applyFont="1" applyBorder="1" applyAlignment="1" applyProtection="1">
      <alignment horizontal="center"/>
      <protection locked="0"/>
    </xf>
    <xf numFmtId="49" fontId="30" fillId="0" borderId="43" xfId="0" applyNumberFormat="1" applyFont="1" applyBorder="1" applyAlignment="1" applyProtection="1">
      <alignment horizontal="center"/>
      <protection locked="0"/>
    </xf>
    <xf numFmtId="49" fontId="30" fillId="0" borderId="29" xfId="0" applyNumberFormat="1" applyFont="1" applyBorder="1" applyAlignment="1" applyProtection="1">
      <alignment horizontal="center"/>
      <protection locked="0"/>
    </xf>
    <xf numFmtId="0" fontId="31" fillId="0" borderId="35" xfId="0" applyFont="1" applyFill="1" applyBorder="1" applyAlignment="1" applyProtection="1">
      <alignment horizontal="center"/>
      <protection locked="0"/>
    </xf>
    <xf numFmtId="0" fontId="31" fillId="0" borderId="1" xfId="0" applyFont="1" applyFill="1" applyBorder="1" applyAlignment="1" applyProtection="1">
      <alignment horizontal="center"/>
      <protection locked="0"/>
    </xf>
    <xf numFmtId="0" fontId="31" fillId="0" borderId="20" xfId="0" applyFont="1" applyFill="1" applyBorder="1" applyAlignment="1" applyProtection="1">
      <alignment horizontal="center"/>
      <protection locked="0"/>
    </xf>
    <xf numFmtId="0" fontId="32" fillId="0" borderId="40"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32" fillId="0" borderId="41" xfId="0" applyFont="1" applyBorder="1" applyAlignment="1" applyProtection="1">
      <alignment horizontal="center"/>
      <protection locked="0"/>
    </xf>
    <xf numFmtId="0" fontId="32" fillId="0" borderId="35" xfId="0" applyFont="1" applyBorder="1" applyAlignment="1" applyProtection="1">
      <alignment horizontal="center"/>
      <protection locked="0"/>
    </xf>
    <xf numFmtId="0" fontId="32" fillId="0" borderId="1" xfId="0" applyFont="1" applyBorder="1" applyAlignment="1" applyProtection="1">
      <alignment horizontal="center"/>
      <protection locked="0"/>
    </xf>
    <xf numFmtId="0" fontId="32" fillId="0" borderId="20" xfId="0" applyFont="1" applyBorder="1" applyAlignment="1" applyProtection="1">
      <alignment horizontal="center"/>
      <protection locked="0"/>
    </xf>
  </cellXfs>
  <cellStyles count="5">
    <cellStyle name="Euro" xfId="1"/>
    <cellStyle name="Komma" xfId="2" builtinId="3"/>
    <cellStyle name="Prozent" xfId="3" builtinId="5"/>
    <cellStyle name="Standard" xfId="0" builtinId="0"/>
    <cellStyle name="Währung" xfId="4"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444500</xdr:colOff>
      <xdr:row>22</xdr:row>
      <xdr:rowOff>88900</xdr:rowOff>
    </xdr:from>
    <xdr:to>
      <xdr:col>13</xdr:col>
      <xdr:colOff>444500</xdr:colOff>
      <xdr:row>26</xdr:row>
      <xdr:rowOff>139700</xdr:rowOff>
    </xdr:to>
    <xdr:sp macro="" textlink="">
      <xdr:nvSpPr>
        <xdr:cNvPr id="1109" name="Line 26">
          <a:extLst>
            <a:ext uri="{FF2B5EF4-FFF2-40B4-BE49-F238E27FC236}">
              <a16:creationId xmlns:a16="http://schemas.microsoft.com/office/drawing/2014/main" id="{F81EDDE7-3954-EDBE-DE3C-A71BE245573B}"/>
            </a:ext>
          </a:extLst>
        </xdr:cNvPr>
        <xdr:cNvSpPr>
          <a:spLocks noChangeShapeType="1"/>
        </xdr:cNvSpPr>
      </xdr:nvSpPr>
      <xdr:spPr bwMode="auto">
        <a:xfrm>
          <a:off x="8331200" y="4254500"/>
          <a:ext cx="0" cy="7874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152400</xdr:colOff>
      <xdr:row>1</xdr:row>
      <xdr:rowOff>0</xdr:rowOff>
    </xdr:from>
    <xdr:to>
      <xdr:col>14</xdr:col>
      <xdr:colOff>228600</xdr:colOff>
      <xdr:row>67</xdr:row>
      <xdr:rowOff>12700</xdr:rowOff>
    </xdr:to>
    <xdr:sp macro="" textlink="">
      <xdr:nvSpPr>
        <xdr:cNvPr id="1110" name="Rectangle 8">
          <a:extLst>
            <a:ext uri="{FF2B5EF4-FFF2-40B4-BE49-F238E27FC236}">
              <a16:creationId xmlns:a16="http://schemas.microsoft.com/office/drawing/2014/main" id="{9CADBECD-90A6-DF62-45F8-8C604415837D}"/>
            </a:ext>
          </a:extLst>
        </xdr:cNvPr>
        <xdr:cNvSpPr>
          <a:spLocks noChangeArrowheads="1"/>
        </xdr:cNvSpPr>
      </xdr:nvSpPr>
      <xdr:spPr bwMode="auto">
        <a:xfrm>
          <a:off x="152400" y="355600"/>
          <a:ext cx="8686800" cy="118745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101600</xdr:colOff>
      <xdr:row>22</xdr:row>
      <xdr:rowOff>88900</xdr:rowOff>
    </xdr:from>
    <xdr:to>
      <xdr:col>13</xdr:col>
      <xdr:colOff>444500</xdr:colOff>
      <xdr:row>22</xdr:row>
      <xdr:rowOff>88900</xdr:rowOff>
    </xdr:to>
    <xdr:sp macro="" textlink="">
      <xdr:nvSpPr>
        <xdr:cNvPr id="1111" name="Line 25">
          <a:extLst>
            <a:ext uri="{FF2B5EF4-FFF2-40B4-BE49-F238E27FC236}">
              <a16:creationId xmlns:a16="http://schemas.microsoft.com/office/drawing/2014/main" id="{A787F861-8F53-FECF-7E84-198F61A747DA}"/>
            </a:ext>
          </a:extLst>
        </xdr:cNvPr>
        <xdr:cNvSpPr>
          <a:spLocks noChangeShapeType="1"/>
        </xdr:cNvSpPr>
      </xdr:nvSpPr>
      <xdr:spPr bwMode="auto">
        <a:xfrm>
          <a:off x="7988300" y="425450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38</xdr:row>
      <xdr:rowOff>0</xdr:rowOff>
    </xdr:from>
    <xdr:to>
      <xdr:col>13</xdr:col>
      <xdr:colOff>355600</xdr:colOff>
      <xdr:row>38</xdr:row>
      <xdr:rowOff>0</xdr:rowOff>
    </xdr:to>
    <xdr:sp macro="" textlink="">
      <xdr:nvSpPr>
        <xdr:cNvPr id="1112" name="Line 30">
          <a:extLst>
            <a:ext uri="{FF2B5EF4-FFF2-40B4-BE49-F238E27FC236}">
              <a16:creationId xmlns:a16="http://schemas.microsoft.com/office/drawing/2014/main" id="{732897B2-DA72-4396-6869-8E20A372EF9B}"/>
            </a:ext>
          </a:extLst>
        </xdr:cNvPr>
        <xdr:cNvSpPr>
          <a:spLocks noChangeShapeType="1"/>
        </xdr:cNvSpPr>
      </xdr:nvSpPr>
      <xdr:spPr bwMode="auto">
        <a:xfrm flipH="1">
          <a:off x="3060700" y="7226300"/>
          <a:ext cx="5181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38100</xdr:colOff>
      <xdr:row>37</xdr:row>
      <xdr:rowOff>139700</xdr:rowOff>
    </xdr:from>
    <xdr:to>
      <xdr:col>4</xdr:col>
      <xdr:colOff>38100</xdr:colOff>
      <xdr:row>39</xdr:row>
      <xdr:rowOff>0</xdr:rowOff>
    </xdr:to>
    <xdr:sp macro="" textlink="">
      <xdr:nvSpPr>
        <xdr:cNvPr id="1113" name="Line 31">
          <a:extLst>
            <a:ext uri="{FF2B5EF4-FFF2-40B4-BE49-F238E27FC236}">
              <a16:creationId xmlns:a16="http://schemas.microsoft.com/office/drawing/2014/main" id="{B67293A5-0995-4C05-9822-D6E9F835157A}"/>
            </a:ext>
          </a:extLst>
        </xdr:cNvPr>
        <xdr:cNvSpPr>
          <a:spLocks noChangeShapeType="1"/>
        </xdr:cNvSpPr>
      </xdr:nvSpPr>
      <xdr:spPr bwMode="auto">
        <a:xfrm>
          <a:off x="3060700" y="7226300"/>
          <a:ext cx="0" cy="139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xdr:col>
      <xdr:colOff>0</xdr:colOff>
      <xdr:row>52</xdr:row>
      <xdr:rowOff>104775</xdr:rowOff>
    </xdr:from>
    <xdr:to>
      <xdr:col>13</xdr:col>
      <xdr:colOff>722614</xdr:colOff>
      <xdr:row>59</xdr:row>
      <xdr:rowOff>30480</xdr:rowOff>
    </xdr:to>
    <xdr:sp macro="" textlink="">
      <xdr:nvSpPr>
        <xdr:cNvPr id="2" name="Text 33">
          <a:extLst>
            <a:ext uri="{FF2B5EF4-FFF2-40B4-BE49-F238E27FC236}">
              <a16:creationId xmlns:a16="http://schemas.microsoft.com/office/drawing/2014/main" id="{E5C73F88-4B1A-D82B-8D0D-D5CC32985D32}"/>
            </a:ext>
          </a:extLst>
        </xdr:cNvPr>
        <xdr:cNvSpPr txBox="1">
          <a:spLocks noChangeArrowheads="1"/>
        </xdr:cNvSpPr>
      </xdr:nvSpPr>
      <xdr:spPr bwMode="auto">
        <a:xfrm>
          <a:off x="295275" y="9906000"/>
          <a:ext cx="7602849" cy="1021080"/>
        </a:xfrm>
        <a:prstGeom prst="rect">
          <a:avLst/>
        </a:prstGeom>
        <a:solidFill>
          <a:srgbClr val="FFFFFF"/>
        </a:solidFill>
        <a:ln w="9525">
          <a:solidFill>
            <a:srgbClr val="000000"/>
          </a:solidFill>
          <a:miter lim="800000"/>
          <a:headEnd/>
          <a:tailEnd/>
        </a:ln>
      </xdr:spPr>
      <xdr:txBody>
        <a:bodyPr vertOverflow="clip" wrap="square" lIns="36576" tIns="27432" rIns="0" bIns="0" anchor="t" upright="1"/>
        <a:lstStyle/>
        <a:p>
          <a:pPr algn="l" rtl="0">
            <a:defRPr sz="1000"/>
          </a:pPr>
          <a:r>
            <a:rPr lang="de-DE" sz="1000" b="1" i="0" u="none" strike="noStrike" baseline="0">
              <a:solidFill>
                <a:srgbClr val="000000"/>
              </a:solidFill>
              <a:latin typeface="Arial"/>
              <a:cs typeface="Arial"/>
            </a:rPr>
            <a:t>Erklärung:</a:t>
          </a:r>
          <a:endParaRPr lang="de-DE" sz="8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Ich/wir versichere(n), daß die Maßnahme ordnungsgemäß durchgeführt wurde. Ich/wir erkenne(n) an, dass der Zuwendungsbetrag vorbehaltlich der Prüfung durch das Land Berlin ausbezahlt wird. Bei Beanstandungen, verpflichte(n) ich/wir mich/uns, evtl. Forderungen nachzukommen und beanstandete Abrechnungssummen zurückzuerstatten.</a:t>
          </a:r>
        </a:p>
        <a:p>
          <a:pPr algn="l" rtl="0">
            <a:defRPr sz="1000"/>
          </a:pPr>
          <a:endParaRPr lang="de-DE" sz="1000" b="0" i="0" u="none" strike="noStrike" baseline="0">
            <a:solidFill>
              <a:srgbClr val="000000"/>
            </a:solidFill>
            <a:latin typeface="Arial"/>
            <a:cs typeface="Arial"/>
          </a:endParaRPr>
        </a:p>
        <a:p>
          <a:pPr algn="l" rtl="0">
            <a:defRPr sz="1000"/>
          </a:pPr>
          <a:r>
            <a:rPr lang="de-DE" sz="1000" b="0" i="0" u="none" strike="noStrike" baseline="0">
              <a:solidFill>
                <a:srgbClr val="000000"/>
              </a:solidFill>
              <a:latin typeface="Arial"/>
              <a:cs typeface="Arial"/>
            </a:rPr>
            <a:t>Datum   </a:t>
          </a:r>
          <a:r>
            <a:rPr lang="de-DE" sz="1000" b="0" i="0" u="none" strike="noStrike" baseline="0">
              <a:solidFill>
                <a:schemeClr val="tx2">
                  <a:lumMod val="60000"/>
                  <a:lumOff val="40000"/>
                </a:schemeClr>
              </a:solidFill>
              <a:latin typeface="Arial"/>
              <a:cs typeface="Arial"/>
            </a:rPr>
            <a:t>                                                                                   </a:t>
          </a:r>
          <a:r>
            <a:rPr lang="de-DE" sz="1000" b="0" i="0" u="none" strike="noStrike" baseline="0">
              <a:solidFill>
                <a:srgbClr val="000000"/>
              </a:solidFill>
              <a:latin typeface="Arial"/>
              <a:cs typeface="Arial"/>
            </a:rPr>
            <a:t>     Unterschrift</a:t>
          </a:r>
        </a:p>
      </xdr:txBody>
    </xdr:sp>
    <xdr:clientData/>
  </xdr:twoCellAnchor>
  <xdr:twoCellAnchor>
    <xdr:from>
      <xdr:col>0</xdr:col>
      <xdr:colOff>304800</xdr:colOff>
      <xdr:row>60</xdr:row>
      <xdr:rowOff>0</xdr:rowOff>
    </xdr:from>
    <xdr:to>
      <xdr:col>14</xdr:col>
      <xdr:colOff>0</xdr:colOff>
      <xdr:row>64</xdr:row>
      <xdr:rowOff>139700</xdr:rowOff>
    </xdr:to>
    <xdr:sp macro="" textlink="">
      <xdr:nvSpPr>
        <xdr:cNvPr id="1115" name="Rectangle 34">
          <a:extLst>
            <a:ext uri="{FF2B5EF4-FFF2-40B4-BE49-F238E27FC236}">
              <a16:creationId xmlns:a16="http://schemas.microsoft.com/office/drawing/2014/main" id="{E1A5548F-E251-35C5-AF77-DAE2D5155E0C}"/>
            </a:ext>
          </a:extLst>
        </xdr:cNvPr>
        <xdr:cNvSpPr>
          <a:spLocks noChangeArrowheads="1"/>
        </xdr:cNvSpPr>
      </xdr:nvSpPr>
      <xdr:spPr bwMode="auto">
        <a:xfrm>
          <a:off x="304800" y="10845800"/>
          <a:ext cx="8305800" cy="1054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101600</xdr:colOff>
      <xdr:row>23</xdr:row>
      <xdr:rowOff>101600</xdr:rowOff>
    </xdr:from>
    <xdr:to>
      <xdr:col>13</xdr:col>
      <xdr:colOff>444500</xdr:colOff>
      <xdr:row>23</xdr:row>
      <xdr:rowOff>101600</xdr:rowOff>
    </xdr:to>
    <xdr:sp macro="" textlink="">
      <xdr:nvSpPr>
        <xdr:cNvPr id="1116" name="Line 38">
          <a:extLst>
            <a:ext uri="{FF2B5EF4-FFF2-40B4-BE49-F238E27FC236}">
              <a16:creationId xmlns:a16="http://schemas.microsoft.com/office/drawing/2014/main" id="{D4F031BF-8B88-874F-0AAA-C5BE9B3B197E}"/>
            </a:ext>
          </a:extLst>
        </xdr:cNvPr>
        <xdr:cNvSpPr>
          <a:spLocks noChangeShapeType="1"/>
        </xdr:cNvSpPr>
      </xdr:nvSpPr>
      <xdr:spPr bwMode="auto">
        <a:xfrm>
          <a:off x="7988300" y="450850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88900</xdr:colOff>
      <xdr:row>26</xdr:row>
      <xdr:rowOff>139700</xdr:rowOff>
    </xdr:from>
    <xdr:to>
      <xdr:col>13</xdr:col>
      <xdr:colOff>444500</xdr:colOff>
      <xdr:row>26</xdr:row>
      <xdr:rowOff>139700</xdr:rowOff>
    </xdr:to>
    <xdr:sp macro="" textlink="">
      <xdr:nvSpPr>
        <xdr:cNvPr id="1117" name="Line 41">
          <a:extLst>
            <a:ext uri="{FF2B5EF4-FFF2-40B4-BE49-F238E27FC236}">
              <a16:creationId xmlns:a16="http://schemas.microsoft.com/office/drawing/2014/main" id="{5D6386D1-7167-4809-9599-D55F3C5A3AA9}"/>
            </a:ext>
          </a:extLst>
        </xdr:cNvPr>
        <xdr:cNvSpPr>
          <a:spLocks noChangeShapeType="1"/>
        </xdr:cNvSpPr>
      </xdr:nvSpPr>
      <xdr:spPr bwMode="auto">
        <a:xfrm flipH="1">
          <a:off x="7975600" y="5041900"/>
          <a:ext cx="355600" cy="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13</xdr:col>
      <xdr:colOff>368300</xdr:colOff>
      <xdr:row>30</xdr:row>
      <xdr:rowOff>139700</xdr:rowOff>
    </xdr:from>
    <xdr:to>
      <xdr:col>13</xdr:col>
      <xdr:colOff>368300</xdr:colOff>
      <xdr:row>38</xdr:row>
      <xdr:rowOff>12700</xdr:rowOff>
    </xdr:to>
    <xdr:sp macro="" textlink="">
      <xdr:nvSpPr>
        <xdr:cNvPr id="1118" name="Line 72">
          <a:extLst>
            <a:ext uri="{FF2B5EF4-FFF2-40B4-BE49-F238E27FC236}">
              <a16:creationId xmlns:a16="http://schemas.microsoft.com/office/drawing/2014/main" id="{0EB428ED-5348-D8C0-040E-36CE90F56380}"/>
            </a:ext>
          </a:extLst>
        </xdr:cNvPr>
        <xdr:cNvSpPr>
          <a:spLocks noChangeShapeType="1"/>
        </xdr:cNvSpPr>
      </xdr:nvSpPr>
      <xdr:spPr bwMode="auto">
        <a:xfrm>
          <a:off x="8255000" y="5727700"/>
          <a:ext cx="0" cy="1511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12700</xdr:colOff>
      <xdr:row>30</xdr:row>
      <xdr:rowOff>139700</xdr:rowOff>
    </xdr:from>
    <xdr:to>
      <xdr:col>13</xdr:col>
      <xdr:colOff>355600</xdr:colOff>
      <xdr:row>30</xdr:row>
      <xdr:rowOff>139700</xdr:rowOff>
    </xdr:to>
    <xdr:sp macro="" textlink="">
      <xdr:nvSpPr>
        <xdr:cNvPr id="1119" name="Line 73">
          <a:extLst>
            <a:ext uri="{FF2B5EF4-FFF2-40B4-BE49-F238E27FC236}">
              <a16:creationId xmlns:a16="http://schemas.microsoft.com/office/drawing/2014/main" id="{F705462C-ECAF-C1C9-20DB-0F183EABF6B0}"/>
            </a:ext>
          </a:extLst>
        </xdr:cNvPr>
        <xdr:cNvSpPr>
          <a:spLocks noChangeShapeType="1"/>
        </xdr:cNvSpPr>
      </xdr:nvSpPr>
      <xdr:spPr bwMode="auto">
        <a:xfrm>
          <a:off x="7899400" y="5727700"/>
          <a:ext cx="3429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45</xdr:row>
      <xdr:rowOff>47628</xdr:rowOff>
    </xdr:from>
    <xdr:to>
      <xdr:col>13</xdr:col>
      <xdr:colOff>718301</xdr:colOff>
      <xdr:row>52</xdr:row>
      <xdr:rowOff>85725</xdr:rowOff>
    </xdr:to>
    <xdr:sp macro="" textlink="">
      <xdr:nvSpPr>
        <xdr:cNvPr id="15" name="Textfeld 14">
          <a:extLst>
            <a:ext uri="{FF2B5EF4-FFF2-40B4-BE49-F238E27FC236}">
              <a16:creationId xmlns:a16="http://schemas.microsoft.com/office/drawing/2014/main" id="{789C252B-529E-C805-1410-D0DA48C75C44}"/>
            </a:ext>
          </a:extLst>
        </xdr:cNvPr>
        <xdr:cNvSpPr txBox="1"/>
      </xdr:nvSpPr>
      <xdr:spPr>
        <a:xfrm>
          <a:off x="295275" y="8715378"/>
          <a:ext cx="7598569" cy="117157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1">
              <a:solidFill>
                <a:schemeClr val="dk1"/>
              </a:solidFill>
              <a:latin typeface="+mn-lt"/>
              <a:ea typeface="+mn-ea"/>
              <a:cs typeface="+mn-cs"/>
            </a:rPr>
            <a:t>Angaben gemäß §72a Abs. 2 und 4 SGB VIII </a:t>
          </a:r>
          <a:r>
            <a:rPr lang="de-DE" sz="1100">
              <a:solidFill>
                <a:schemeClr val="dk1"/>
              </a:solidFill>
              <a:latin typeface="+mn-lt"/>
              <a:ea typeface="+mn-ea"/>
              <a:cs typeface="+mn-cs"/>
            </a:rPr>
            <a:t>:</a:t>
          </a:r>
          <a:endParaRPr lang="de-DE" sz="1000"/>
        </a:p>
        <a:p>
          <a:r>
            <a:rPr lang="de-DE" sz="1100">
              <a:solidFill>
                <a:schemeClr val="dk1"/>
              </a:solidFill>
              <a:latin typeface="+mn-lt"/>
              <a:ea typeface="+mn-ea"/>
              <a:cs typeface="+mn-cs"/>
            </a:rPr>
            <a:t>Nach Vereinbarung zwischen dem RDP und dem Senat</a:t>
          </a:r>
          <a:r>
            <a:rPr lang="de-DE" sz="1100" baseline="0">
              <a:solidFill>
                <a:schemeClr val="dk1"/>
              </a:solidFill>
              <a:latin typeface="+mn-lt"/>
              <a:ea typeface="+mn-ea"/>
              <a:cs typeface="+mn-cs"/>
            </a:rPr>
            <a:t> haben alle neben- und ehrenamtlich tätigen Personen vor Aufnahme der Tätigkeit ein aktuelles erweitertes Führungszeugnis im Sinne des §30a BZRG vorgelegt, die in Wahrnehmung von Aufgaben der Kinder- und Jugendhilfe Kinder und Jugendliche beaufsichtigen, betreuen, erziehen oder ausbilden oder einen vergleichbaren Kontakt zu Kindern und Jugendlichen haben, wenn dies aufgrund von Art, Intensität und Dauer des Kontaktes mit Kinder und Jugendlichen erforderlich ist.</a:t>
          </a:r>
          <a:endParaRPr lang="de-DE" sz="1100">
            <a:solidFill>
              <a:schemeClr val="dk1"/>
            </a:solidFill>
            <a:latin typeface="+mn-lt"/>
            <a:ea typeface="+mn-ea"/>
            <a:cs typeface="+mn-cs"/>
          </a:endParaRPr>
        </a:p>
      </xdr:txBody>
    </xdr:sp>
    <xdr:clientData/>
  </xdr:twoCellAnchor>
  <xdr:twoCellAnchor>
    <xdr:from>
      <xdr:col>0</xdr:col>
      <xdr:colOff>304800</xdr:colOff>
      <xdr:row>60</xdr:row>
      <xdr:rowOff>0</xdr:rowOff>
    </xdr:from>
    <xdr:to>
      <xdr:col>14</xdr:col>
      <xdr:colOff>0</xdr:colOff>
      <xdr:row>64</xdr:row>
      <xdr:rowOff>139700</xdr:rowOff>
    </xdr:to>
    <xdr:sp macro="" textlink="">
      <xdr:nvSpPr>
        <xdr:cNvPr id="1121" name="Rectangle 34">
          <a:extLst>
            <a:ext uri="{FF2B5EF4-FFF2-40B4-BE49-F238E27FC236}">
              <a16:creationId xmlns:a16="http://schemas.microsoft.com/office/drawing/2014/main" id="{1114443F-3155-6BC8-A237-14A6F8BA6816}"/>
            </a:ext>
          </a:extLst>
        </xdr:cNvPr>
        <xdr:cNvSpPr>
          <a:spLocks noChangeArrowheads="1"/>
        </xdr:cNvSpPr>
      </xdr:nvSpPr>
      <xdr:spPr bwMode="auto">
        <a:xfrm>
          <a:off x="304800" y="10845800"/>
          <a:ext cx="8305800" cy="10541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63500</xdr:colOff>
      <xdr:row>0</xdr:row>
      <xdr:rowOff>0</xdr:rowOff>
    </xdr:from>
    <xdr:to>
      <xdr:col>2</xdr:col>
      <xdr:colOff>342900</xdr:colOff>
      <xdr:row>3</xdr:row>
      <xdr:rowOff>25400</xdr:rowOff>
    </xdr:to>
    <xdr:pic>
      <xdr:nvPicPr>
        <xdr:cNvPr id="1122" name="Grafik 2">
          <a:extLst>
            <a:ext uri="{FF2B5EF4-FFF2-40B4-BE49-F238E27FC236}">
              <a16:creationId xmlns:a16="http://schemas.microsoft.com/office/drawing/2014/main" id="{9B246E07-D192-DACD-8109-07513AD8B27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0"/>
          <a:ext cx="1993900" cy="749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X68"/>
  <sheetViews>
    <sheetView tabSelected="1" zoomScale="80" zoomScaleNormal="80" workbookViewId="0">
      <selection activeCell="S16" sqref="S16"/>
    </sheetView>
  </sheetViews>
  <sheetFormatPr baseColWidth="10" defaultColWidth="11.5" defaultRowHeight="13" x14ac:dyDescent="0.15"/>
  <cols>
    <col min="1" max="1" width="4.1640625" style="6" customWidth="1"/>
    <col min="2" max="2" width="18.33203125" style="6" customWidth="1"/>
    <col min="3" max="3" width="7.1640625" style="6" customWidth="1"/>
    <col min="4" max="4" width="10" style="6" customWidth="1"/>
    <col min="5" max="5" width="4.1640625" style="6" customWidth="1"/>
    <col min="6" max="6" width="10.1640625" style="6" customWidth="1"/>
    <col min="7" max="7" width="5.83203125" style="6" customWidth="1"/>
    <col min="8" max="8" width="10" style="6" customWidth="1"/>
    <col min="9" max="9" width="6.5" style="6" customWidth="1"/>
    <col min="10" max="11" width="6.33203125" style="6" customWidth="1"/>
    <col min="12" max="12" width="6.6640625" style="6" customWidth="1"/>
    <col min="13" max="13" width="7.83203125" style="6" customWidth="1"/>
    <col min="14" max="14" width="9.5" style="6" customWidth="1"/>
    <col min="15" max="15" width="5.6640625" style="6" customWidth="1"/>
    <col min="16" max="16384" width="11.5" style="6"/>
  </cols>
  <sheetData>
    <row r="1" spans="1:15" ht="28.5" customHeight="1" x14ac:dyDescent="0.2">
      <c r="A1" s="55"/>
      <c r="B1" s="56"/>
      <c r="C1" s="55"/>
      <c r="D1" s="55"/>
      <c r="E1" s="55"/>
      <c r="F1" s="55"/>
      <c r="G1" s="55"/>
      <c r="H1" s="55"/>
      <c r="I1" s="55"/>
      <c r="J1" s="55"/>
      <c r="K1" s="55"/>
      <c r="L1" s="55"/>
      <c r="M1" s="55"/>
      <c r="N1" s="57" t="s">
        <v>63</v>
      </c>
      <c r="O1" s="58"/>
    </row>
    <row r="2" spans="1:15" ht="16" x14ac:dyDescent="0.2">
      <c r="A2" s="55"/>
      <c r="B2" s="59"/>
      <c r="C2" s="55"/>
      <c r="D2" s="55"/>
      <c r="E2" s="55"/>
      <c r="F2" s="55"/>
      <c r="G2" s="55"/>
      <c r="H2" s="55"/>
      <c r="I2" s="55"/>
      <c r="J2" s="55"/>
      <c r="K2" s="55"/>
      <c r="L2" s="55"/>
      <c r="M2" s="55"/>
      <c r="N2" s="60" t="s">
        <v>60</v>
      </c>
      <c r="O2" s="55"/>
    </row>
    <row r="3" spans="1:15" x14ac:dyDescent="0.15">
      <c r="A3" s="55"/>
      <c r="B3" s="55"/>
      <c r="C3" s="55"/>
      <c r="D3" s="55"/>
      <c r="E3" s="55"/>
      <c r="F3" s="55"/>
      <c r="G3" s="55"/>
      <c r="H3" s="55"/>
      <c r="I3" s="55"/>
      <c r="J3" s="55"/>
      <c r="K3" s="55"/>
      <c r="L3" s="55"/>
      <c r="M3" s="55"/>
      <c r="N3" s="55"/>
      <c r="O3" s="55"/>
    </row>
    <row r="4" spans="1:15" x14ac:dyDescent="0.15">
      <c r="A4" s="55"/>
      <c r="B4" s="61" t="s">
        <v>0</v>
      </c>
      <c r="C4" s="62"/>
      <c r="D4" s="62"/>
      <c r="E4" s="62"/>
      <c r="F4" s="63"/>
      <c r="G4" s="64"/>
      <c r="H4" s="55"/>
      <c r="I4" s="48" t="s">
        <v>3</v>
      </c>
      <c r="J4" s="48"/>
      <c r="K4" s="48"/>
      <c r="L4" s="65" t="s">
        <v>2</v>
      </c>
      <c r="M4" s="48" t="s">
        <v>3</v>
      </c>
      <c r="N4" s="65" t="s">
        <v>4</v>
      </c>
      <c r="O4" s="55"/>
    </row>
    <row r="5" spans="1:15" x14ac:dyDescent="0.15">
      <c r="A5" s="55"/>
      <c r="B5" s="182"/>
      <c r="C5" s="183"/>
      <c r="D5" s="183"/>
      <c r="E5" s="183"/>
      <c r="F5" s="184"/>
      <c r="G5" s="66"/>
      <c r="H5" s="55"/>
      <c r="I5" s="48" t="s">
        <v>3</v>
      </c>
      <c r="J5" s="48"/>
      <c r="K5" s="48"/>
      <c r="L5" s="65" t="s">
        <v>5</v>
      </c>
      <c r="M5" s="48" t="s">
        <v>3</v>
      </c>
      <c r="N5" s="65" t="s">
        <v>6</v>
      </c>
      <c r="O5" s="55"/>
    </row>
    <row r="6" spans="1:15" x14ac:dyDescent="0.15">
      <c r="A6" s="55"/>
      <c r="B6" s="55"/>
      <c r="C6" s="55"/>
      <c r="D6" s="55"/>
      <c r="E6" s="55"/>
      <c r="F6" s="55"/>
      <c r="G6" s="55"/>
      <c r="H6" s="55"/>
      <c r="I6" s="55"/>
      <c r="J6" s="55"/>
      <c r="K6" s="55"/>
      <c r="L6" s="55"/>
      <c r="M6" s="55"/>
      <c r="N6" s="55"/>
      <c r="O6" s="55"/>
    </row>
    <row r="7" spans="1:15" x14ac:dyDescent="0.15">
      <c r="A7" s="55"/>
      <c r="B7" s="61" t="s">
        <v>39</v>
      </c>
      <c r="C7" s="62"/>
      <c r="D7" s="62"/>
      <c r="E7" s="62"/>
      <c r="F7" s="63"/>
      <c r="G7" s="64"/>
      <c r="H7" s="67" t="s">
        <v>7</v>
      </c>
      <c r="I7" s="55"/>
      <c r="J7" s="55"/>
      <c r="K7" s="55"/>
      <c r="L7" s="55"/>
      <c r="M7" s="55"/>
      <c r="N7" s="55"/>
      <c r="O7" s="55"/>
    </row>
    <row r="8" spans="1:15" x14ac:dyDescent="0.15">
      <c r="A8" s="55"/>
      <c r="B8" s="185"/>
      <c r="C8" s="186"/>
      <c r="D8" s="186"/>
      <c r="E8" s="186"/>
      <c r="F8" s="187"/>
      <c r="G8" s="68"/>
      <c r="H8" s="48" t="s">
        <v>3</v>
      </c>
      <c r="I8" s="56" t="s">
        <v>62</v>
      </c>
      <c r="J8" s="56"/>
      <c r="K8" s="56"/>
      <c r="L8" s="55"/>
      <c r="M8" s="55"/>
      <c r="N8" s="55"/>
      <c r="O8" s="55"/>
    </row>
    <row r="9" spans="1:15" x14ac:dyDescent="0.15">
      <c r="A9" s="55"/>
      <c r="B9" s="185"/>
      <c r="C9" s="186"/>
      <c r="D9" s="186"/>
      <c r="E9" s="186"/>
      <c r="F9" s="187"/>
      <c r="G9" s="64"/>
      <c r="H9" s="48" t="s">
        <v>3</v>
      </c>
      <c r="I9" s="56" t="s">
        <v>8</v>
      </c>
      <c r="J9" s="56"/>
      <c r="K9" s="56"/>
      <c r="L9" s="55"/>
      <c r="M9" s="55"/>
      <c r="N9" s="55"/>
      <c r="O9" s="55"/>
    </row>
    <row r="10" spans="1:15" x14ac:dyDescent="0.15">
      <c r="A10" s="55"/>
      <c r="B10" s="185"/>
      <c r="C10" s="186"/>
      <c r="D10" s="186"/>
      <c r="E10" s="186"/>
      <c r="F10" s="187"/>
      <c r="G10" s="64"/>
      <c r="H10" s="48" t="s">
        <v>3</v>
      </c>
      <c r="I10" s="56" t="s">
        <v>48</v>
      </c>
      <c r="J10" s="56"/>
      <c r="K10" s="56"/>
      <c r="L10" s="55"/>
      <c r="M10" s="55"/>
      <c r="N10" s="55"/>
      <c r="O10" s="55"/>
    </row>
    <row r="11" spans="1:15" x14ac:dyDescent="0.15">
      <c r="A11" s="55"/>
      <c r="B11" s="185"/>
      <c r="C11" s="186"/>
      <c r="D11" s="186"/>
      <c r="E11" s="186"/>
      <c r="F11" s="187"/>
      <c r="G11" s="64"/>
      <c r="H11" s="48" t="s">
        <v>3</v>
      </c>
      <c r="I11" s="56" t="s">
        <v>59</v>
      </c>
      <c r="J11" s="56"/>
      <c r="K11" s="56"/>
      <c r="L11" s="55"/>
      <c r="M11" s="55"/>
      <c r="N11" s="55"/>
      <c r="O11" s="55"/>
    </row>
    <row r="12" spans="1:15" x14ac:dyDescent="0.15">
      <c r="A12" s="55"/>
      <c r="B12" s="188"/>
      <c r="C12" s="189"/>
      <c r="D12" s="189"/>
      <c r="E12" s="189"/>
      <c r="F12" s="190"/>
      <c r="G12" s="64"/>
      <c r="H12" s="48" t="s">
        <v>3</v>
      </c>
      <c r="I12" s="56" t="s">
        <v>74</v>
      </c>
      <c r="J12" s="56"/>
      <c r="K12" s="56"/>
      <c r="L12" s="55"/>
      <c r="M12" s="55"/>
      <c r="N12" s="55"/>
      <c r="O12" s="55"/>
    </row>
    <row r="13" spans="1:15" ht="6.75" customHeight="1" x14ac:dyDescent="0.15">
      <c r="A13" s="55"/>
      <c r="B13" s="55"/>
      <c r="C13" s="55"/>
      <c r="D13" s="55"/>
      <c r="E13" s="55"/>
      <c r="F13" s="55"/>
      <c r="G13" s="55"/>
      <c r="H13" s="55"/>
      <c r="I13" s="55"/>
      <c r="J13" s="55"/>
      <c r="K13" s="55"/>
      <c r="L13" s="55"/>
      <c r="M13" s="55"/>
      <c r="N13" s="55"/>
      <c r="O13" s="55"/>
    </row>
    <row r="14" spans="1:15" ht="15" thickBot="1" x14ac:dyDescent="0.2">
      <c r="A14" s="55"/>
      <c r="B14" s="69" t="s">
        <v>9</v>
      </c>
      <c r="C14" s="55"/>
      <c r="D14" s="55"/>
      <c r="E14" s="55"/>
      <c r="F14" s="55"/>
      <c r="G14" s="55"/>
      <c r="H14" s="70"/>
      <c r="I14" s="55"/>
      <c r="J14" s="55"/>
      <c r="K14" s="55"/>
      <c r="L14" s="55"/>
      <c r="M14" s="55"/>
      <c r="N14" s="59"/>
      <c r="O14" s="59"/>
    </row>
    <row r="15" spans="1:15" s="7" customFormat="1" x14ac:dyDescent="0.15">
      <c r="A15" s="71"/>
      <c r="B15" s="72" t="s">
        <v>61</v>
      </c>
      <c r="C15" s="73"/>
      <c r="D15" s="73"/>
      <c r="E15" s="73"/>
      <c r="F15" s="73"/>
      <c r="G15" s="73"/>
      <c r="H15" s="74"/>
      <c r="I15" s="75" t="s">
        <v>11</v>
      </c>
      <c r="J15" s="75"/>
      <c r="K15" s="75"/>
      <c r="L15" s="75"/>
      <c r="M15" s="73"/>
      <c r="N15" s="76"/>
      <c r="O15" s="55"/>
    </row>
    <row r="16" spans="1:15" s="27" customFormat="1" ht="19" thickBot="1" x14ac:dyDescent="0.25">
      <c r="A16" s="77"/>
      <c r="B16" s="179"/>
      <c r="C16" s="180"/>
      <c r="D16" s="180"/>
      <c r="E16" s="180"/>
      <c r="F16" s="180"/>
      <c r="G16" s="180"/>
      <c r="H16" s="181"/>
      <c r="I16" s="170"/>
      <c r="J16" s="171"/>
      <c r="K16" s="171"/>
      <c r="L16" s="171"/>
      <c r="M16" s="171"/>
      <c r="N16" s="172"/>
      <c r="O16" s="78"/>
    </row>
    <row r="17" spans="1:21" s="7" customFormat="1" ht="14" x14ac:dyDescent="0.15">
      <c r="A17" s="71"/>
      <c r="B17" s="72" t="s">
        <v>10</v>
      </c>
      <c r="C17" s="73"/>
      <c r="D17" s="73"/>
      <c r="E17" s="79"/>
      <c r="F17" s="80" t="s">
        <v>44</v>
      </c>
      <c r="G17" s="81" t="s">
        <v>47</v>
      </c>
      <c r="H17" s="82" t="s">
        <v>13</v>
      </c>
      <c r="I17" s="151" t="s">
        <v>75</v>
      </c>
      <c r="J17" s="151" t="s">
        <v>76</v>
      </c>
      <c r="K17" s="151" t="s">
        <v>77</v>
      </c>
      <c r="L17" s="84" t="s">
        <v>71</v>
      </c>
      <c r="M17" s="83" t="s">
        <v>72</v>
      </c>
      <c r="N17" s="85" t="s">
        <v>73</v>
      </c>
      <c r="O17" s="86"/>
      <c r="P17" s="10"/>
    </row>
    <row r="18" spans="1:21" s="28" customFormat="1" ht="19" thickBot="1" x14ac:dyDescent="0.25">
      <c r="A18" s="87"/>
      <c r="B18" s="179"/>
      <c r="C18" s="180"/>
      <c r="D18" s="180"/>
      <c r="E18" s="181"/>
      <c r="F18" s="88">
        <f>H18+H19+H20</f>
        <v>0</v>
      </c>
      <c r="G18" s="89" t="s">
        <v>45</v>
      </c>
      <c r="H18" s="90">
        <f>SUM(I18:N18)</f>
        <v>0</v>
      </c>
      <c r="I18" s="49"/>
      <c r="J18" s="49"/>
      <c r="K18" s="49"/>
      <c r="L18" s="49"/>
      <c r="M18" s="49"/>
      <c r="N18" s="50"/>
      <c r="O18" s="91"/>
    </row>
    <row r="19" spans="1:21" s="28" customFormat="1" ht="18" x14ac:dyDescent="0.2">
      <c r="A19" s="87"/>
      <c r="B19" s="92"/>
      <c r="C19" s="92"/>
      <c r="D19" s="92"/>
      <c r="E19" s="92"/>
      <c r="F19" s="93"/>
      <c r="G19" s="94" t="s">
        <v>46</v>
      </c>
      <c r="H19" s="90">
        <f>SUM(I19:N19)</f>
        <v>0</v>
      </c>
      <c r="I19" s="49"/>
      <c r="J19" s="49"/>
      <c r="K19" s="49"/>
      <c r="L19" s="49"/>
      <c r="M19" s="49"/>
      <c r="N19" s="50"/>
      <c r="O19" s="91"/>
    </row>
    <row r="20" spans="1:21" s="29" customFormat="1" ht="19" thickBot="1" x14ac:dyDescent="0.25">
      <c r="A20" s="95"/>
      <c r="B20" s="87"/>
      <c r="C20" s="87"/>
      <c r="D20" s="87"/>
      <c r="E20" s="87"/>
      <c r="F20" s="96"/>
      <c r="G20" s="52" t="s">
        <v>69</v>
      </c>
      <c r="H20" s="97">
        <f>SUM(I20:N20)</f>
        <v>0</v>
      </c>
      <c r="I20" s="53"/>
      <c r="J20" s="53"/>
      <c r="K20" s="53"/>
      <c r="L20" s="53"/>
      <c r="M20" s="53"/>
      <c r="N20" s="54"/>
      <c r="O20" s="91"/>
      <c r="P20" s="30"/>
    </row>
    <row r="21" spans="1:21" s="9" customFormat="1" ht="16" x14ac:dyDescent="0.2">
      <c r="A21" s="98"/>
      <c r="B21" s="55"/>
      <c r="C21" s="55"/>
      <c r="D21" s="55"/>
      <c r="E21" s="55"/>
      <c r="F21" s="55"/>
      <c r="G21" s="55"/>
      <c r="H21" s="55"/>
      <c r="I21" s="98"/>
      <c r="J21" s="98"/>
      <c r="K21" s="98"/>
      <c r="L21" s="98"/>
      <c r="M21" s="98"/>
      <c r="N21" s="55"/>
      <c r="O21" s="55"/>
    </row>
    <row r="22" spans="1:21" s="7" customFormat="1" ht="15" thickBot="1" x14ac:dyDescent="0.2">
      <c r="A22" s="59"/>
      <c r="B22" s="99" t="s">
        <v>12</v>
      </c>
      <c r="C22" s="55"/>
      <c r="D22" s="100" t="s">
        <v>44</v>
      </c>
      <c r="E22" s="101"/>
      <c r="F22" s="102" t="s">
        <v>65</v>
      </c>
      <c r="G22" s="101"/>
      <c r="H22" s="102" t="s">
        <v>43</v>
      </c>
      <c r="I22" s="103"/>
      <c r="J22" s="103"/>
      <c r="K22" s="103"/>
      <c r="L22" s="104" t="s">
        <v>78</v>
      </c>
      <c r="M22" s="105"/>
      <c r="N22" s="59"/>
      <c r="O22" s="55"/>
    </row>
    <row r="23" spans="1:21" s="27" customFormat="1" ht="19" thickBot="1" x14ac:dyDescent="0.25">
      <c r="A23" s="78"/>
      <c r="B23" s="176"/>
      <c r="C23" s="177"/>
      <c r="D23" s="40">
        <v>0</v>
      </c>
      <c r="E23" s="106" t="s">
        <v>1</v>
      </c>
      <c r="F23" s="42">
        <v>0</v>
      </c>
      <c r="G23" s="107" t="s">
        <v>1</v>
      </c>
      <c r="H23" s="108">
        <v>22</v>
      </c>
      <c r="I23" s="109" t="s">
        <v>14</v>
      </c>
      <c r="J23" s="109"/>
      <c r="K23" s="109"/>
      <c r="L23" s="162">
        <f>D23*F23*H23</f>
        <v>0</v>
      </c>
      <c r="M23" s="163"/>
      <c r="N23" s="110"/>
      <c r="O23" s="110"/>
    </row>
    <row r="24" spans="1:21" s="27" customFormat="1" ht="19" thickBot="1" x14ac:dyDescent="0.25">
      <c r="A24" s="110"/>
      <c r="B24" s="176"/>
      <c r="C24" s="177"/>
      <c r="D24" s="41">
        <v>0</v>
      </c>
      <c r="E24" s="106" t="s">
        <v>1</v>
      </c>
      <c r="F24" s="43">
        <v>0</v>
      </c>
      <c r="G24" s="107" t="s">
        <v>1</v>
      </c>
      <c r="H24" s="111">
        <v>22</v>
      </c>
      <c r="I24" s="112" t="s">
        <v>14</v>
      </c>
      <c r="J24" s="112"/>
      <c r="K24" s="112"/>
      <c r="L24" s="162">
        <f>D24*F24*H24</f>
        <v>0</v>
      </c>
      <c r="M24" s="163"/>
      <c r="N24" s="110"/>
      <c r="O24" s="110"/>
    </row>
    <row r="25" spans="1:21" ht="15.75" customHeight="1" x14ac:dyDescent="0.15">
      <c r="A25" s="55"/>
      <c r="B25" s="55"/>
      <c r="C25" s="55"/>
      <c r="D25" s="55"/>
      <c r="E25" s="55"/>
      <c r="F25" s="55"/>
      <c r="G25" s="55"/>
      <c r="H25" s="55"/>
      <c r="I25" s="55"/>
      <c r="J25" s="55"/>
      <c r="K25" s="55"/>
      <c r="L25" s="64"/>
      <c r="M25" s="55"/>
      <c r="N25" s="59"/>
      <c r="O25" s="55"/>
    </row>
    <row r="26" spans="1:21" ht="5.25" customHeight="1" thickBot="1" x14ac:dyDescent="0.2">
      <c r="A26" s="55"/>
      <c r="B26" s="55"/>
      <c r="C26" s="55"/>
      <c r="D26" s="55"/>
      <c r="E26" s="55"/>
      <c r="F26" s="55"/>
      <c r="G26" s="55"/>
      <c r="H26" s="55"/>
      <c r="I26" s="55"/>
      <c r="J26" s="55"/>
      <c r="K26" s="55"/>
      <c r="L26" s="70"/>
      <c r="M26" s="55"/>
      <c r="N26" s="59"/>
      <c r="O26" s="55"/>
    </row>
    <row r="27" spans="1:21" ht="16.5" customHeight="1" thickBot="1" x14ac:dyDescent="0.2">
      <c r="A27" s="55"/>
      <c r="B27" s="69" t="s">
        <v>49</v>
      </c>
      <c r="C27" s="55"/>
      <c r="D27" s="55"/>
      <c r="E27" s="55"/>
      <c r="F27" s="55"/>
      <c r="G27" s="55"/>
      <c r="H27" s="55"/>
      <c r="I27" s="55"/>
      <c r="J27" s="55"/>
      <c r="K27" s="55"/>
      <c r="L27" s="164">
        <f>SUM(Landesmittel)</f>
        <v>0</v>
      </c>
      <c r="M27" s="165"/>
      <c r="N27" s="59"/>
      <c r="O27" s="55"/>
      <c r="S27" s="23"/>
    </row>
    <row r="28" spans="1:21" ht="5.25" customHeight="1" x14ac:dyDescent="0.15">
      <c r="A28" s="55"/>
      <c r="B28" s="86"/>
      <c r="C28" s="64"/>
      <c r="D28" s="64"/>
      <c r="E28" s="55"/>
      <c r="F28" s="64"/>
      <c r="G28" s="55"/>
      <c r="H28" s="113"/>
      <c r="I28" s="107"/>
      <c r="J28" s="107"/>
      <c r="K28" s="107"/>
      <c r="L28" s="64"/>
      <c r="M28" s="64"/>
      <c r="N28" s="55"/>
      <c r="O28" s="55"/>
      <c r="R28" s="8"/>
      <c r="S28" s="8"/>
    </row>
    <row r="29" spans="1:21" s="11" customFormat="1" ht="15" thickBot="1" x14ac:dyDescent="0.2">
      <c r="A29" s="114"/>
      <c r="B29" s="69" t="s">
        <v>15</v>
      </c>
      <c r="C29" s="114"/>
      <c r="D29" s="114"/>
      <c r="E29" s="114"/>
      <c r="F29" s="114"/>
      <c r="G29" s="69" t="s">
        <v>16</v>
      </c>
      <c r="H29" s="114"/>
      <c r="I29" s="114"/>
      <c r="J29" s="114"/>
      <c r="K29" s="114"/>
      <c r="L29" s="114"/>
      <c r="M29" s="174"/>
      <c r="N29" s="174"/>
      <c r="O29" s="174"/>
      <c r="R29" s="25"/>
    </row>
    <row r="30" spans="1:21" ht="18.75" customHeight="1" x14ac:dyDescent="0.15">
      <c r="A30" s="55"/>
      <c r="B30" s="115" t="s">
        <v>17</v>
      </c>
      <c r="C30" s="116"/>
      <c r="D30" s="44">
        <f>'Belegaufstellung Abrechnung'!D24</f>
        <v>0</v>
      </c>
      <c r="E30" s="117" t="s">
        <v>36</v>
      </c>
      <c r="F30" s="55"/>
      <c r="G30" s="115" t="s">
        <v>70</v>
      </c>
      <c r="H30" s="118"/>
      <c r="I30" s="119"/>
      <c r="J30" s="119"/>
      <c r="K30" s="119"/>
      <c r="L30" s="166">
        <f>ROUNDUP(IF(summe_ausgaben&lt;25,(D23*F23+D24*F24)*1,summe_ausgaben*33%),0)</f>
        <v>0</v>
      </c>
      <c r="M30" s="167"/>
      <c r="N30" s="55"/>
      <c r="O30" s="55"/>
      <c r="Q30" s="12"/>
      <c r="S30" s="8"/>
    </row>
    <row r="31" spans="1:21" ht="18.75" customHeight="1" x14ac:dyDescent="0.2">
      <c r="A31" s="55"/>
      <c r="B31" s="115" t="s">
        <v>18</v>
      </c>
      <c r="C31" s="116"/>
      <c r="D31" s="45">
        <f>'Belegaufstellung Abrechnung'!E24</f>
        <v>0</v>
      </c>
      <c r="E31" s="120" t="s">
        <v>36</v>
      </c>
      <c r="F31" s="55"/>
      <c r="G31" s="115" t="s">
        <v>12</v>
      </c>
      <c r="H31" s="118"/>
      <c r="I31" s="119"/>
      <c r="J31" s="119"/>
      <c r="K31" s="119"/>
      <c r="L31" s="168">
        <f>IF(summe_ausgaben-Teilnehmerbeitrag-eigenleistung-L33&gt;Fördersatz_Land,Fördersatz_Land,summe_ausgaben-Teilnehmerbeitrag-eigenleistung-L33)</f>
        <v>0</v>
      </c>
      <c r="M31" s="169"/>
      <c r="N31" s="55"/>
      <c r="O31" s="121"/>
      <c r="Q31" s="13"/>
      <c r="U31" s="8"/>
    </row>
    <row r="32" spans="1:21" s="14" customFormat="1" ht="18.75" customHeight="1" x14ac:dyDescent="0.2">
      <c r="A32" s="121"/>
      <c r="B32" s="115" t="s">
        <v>19</v>
      </c>
      <c r="C32" s="116"/>
      <c r="D32" s="45">
        <f>'Belegaufstellung Abrechnung'!F24</f>
        <v>0</v>
      </c>
      <c r="E32" s="120" t="s">
        <v>36</v>
      </c>
      <c r="F32" s="55"/>
      <c r="G32" s="115" t="s">
        <v>50</v>
      </c>
      <c r="H32" s="118"/>
      <c r="I32" s="122"/>
      <c r="J32" s="122"/>
      <c r="K32" s="122"/>
      <c r="L32" s="154">
        <v>0</v>
      </c>
      <c r="M32" s="155"/>
      <c r="N32" s="55"/>
      <c r="O32" s="55"/>
      <c r="S32" s="31"/>
    </row>
    <row r="33" spans="1:24" ht="18.75" customHeight="1" x14ac:dyDescent="0.15">
      <c r="A33" s="55"/>
      <c r="B33" s="115" t="s">
        <v>51</v>
      </c>
      <c r="C33" s="116"/>
      <c r="D33" s="45">
        <f>'Belegaufstellung Abrechnung'!G24</f>
        <v>0</v>
      </c>
      <c r="E33" s="120" t="s">
        <v>36</v>
      </c>
      <c r="F33" s="123"/>
      <c r="G33" s="115" t="s">
        <v>55</v>
      </c>
      <c r="H33" s="118"/>
      <c r="I33" s="152"/>
      <c r="J33" s="152"/>
      <c r="K33" s="124"/>
      <c r="L33" s="154">
        <v>0</v>
      </c>
      <c r="M33" s="155"/>
      <c r="N33" s="55"/>
      <c r="O33" s="55"/>
    </row>
    <row r="34" spans="1:24" ht="18.75" customHeight="1" thickBot="1" x14ac:dyDescent="0.2">
      <c r="A34" s="55"/>
      <c r="B34" s="115" t="s">
        <v>20</v>
      </c>
      <c r="C34" s="116"/>
      <c r="D34" s="46">
        <f>'Belegaufstellung Abrechnung'!H24</f>
        <v>0</v>
      </c>
      <c r="E34" s="125" t="s">
        <v>36</v>
      </c>
      <c r="F34" s="55"/>
      <c r="G34" s="126" t="s">
        <v>57</v>
      </c>
      <c r="H34" s="127"/>
      <c r="I34" s="128"/>
      <c r="J34" s="128"/>
      <c r="K34" s="128"/>
      <c r="L34" s="156">
        <f>IF(summe_ausgaben&gt;(Fördersatz_Land+Teilnehmerbeitrag+eigenleistung),summe_ausgaben-(Fördersatz_Land+Teilnehmerbeitrag+eigenleistung),0)</f>
        <v>0</v>
      </c>
      <c r="M34" s="157"/>
      <c r="N34" s="55"/>
      <c r="O34" s="55"/>
    </row>
    <row r="35" spans="1:24" ht="18.75" customHeight="1" thickBot="1" x14ac:dyDescent="0.25">
      <c r="A35" s="55"/>
      <c r="B35" s="115" t="s">
        <v>52</v>
      </c>
      <c r="C35" s="116"/>
      <c r="D35" s="47">
        <f>'Belegaufstellung Abrechnung'!H29</f>
        <v>0</v>
      </c>
      <c r="E35" s="129" t="s">
        <v>36</v>
      </c>
      <c r="F35" s="55"/>
      <c r="G35" s="55"/>
      <c r="H35" s="55"/>
      <c r="I35" s="55"/>
      <c r="J35" s="55"/>
      <c r="K35" s="55"/>
      <c r="L35" s="55"/>
      <c r="M35" s="55"/>
      <c r="N35" s="121"/>
      <c r="O35" s="55"/>
      <c r="Q35" s="8"/>
    </row>
    <row r="36" spans="1:24" ht="9" customHeight="1" thickBot="1" x14ac:dyDescent="0.2">
      <c r="A36" s="55"/>
      <c r="B36" s="59"/>
      <c r="C36" s="55"/>
      <c r="D36" s="130"/>
      <c r="E36" s="55"/>
      <c r="F36" s="55"/>
      <c r="G36" s="55"/>
      <c r="H36" s="55"/>
      <c r="I36" s="55"/>
      <c r="J36" s="55"/>
      <c r="K36" s="55"/>
      <c r="L36" s="131"/>
      <c r="M36" s="55"/>
      <c r="N36" s="55"/>
      <c r="O36" s="55"/>
      <c r="R36" s="8"/>
    </row>
    <row r="37" spans="1:24" ht="19.5" customHeight="1" thickBot="1" x14ac:dyDescent="0.2">
      <c r="A37" s="55"/>
      <c r="B37" s="132" t="s">
        <v>41</v>
      </c>
      <c r="C37" s="116"/>
      <c r="D37" s="133">
        <f>SUM(D30:D35)</f>
        <v>0</v>
      </c>
      <c r="E37" s="134" t="s">
        <v>36</v>
      </c>
      <c r="F37" s="55"/>
      <c r="G37" s="132" t="s">
        <v>42</v>
      </c>
      <c r="H37" s="119"/>
      <c r="I37" s="119"/>
      <c r="J37" s="119"/>
      <c r="K37" s="153"/>
      <c r="L37" s="158">
        <f>Teilnehmerbeitrag+L31+eigenleistung+L33+L34</f>
        <v>0</v>
      </c>
      <c r="M37" s="159"/>
      <c r="N37" s="55"/>
      <c r="O37" s="55"/>
    </row>
    <row r="38" spans="1:24" ht="11.25" customHeight="1" x14ac:dyDescent="0.15">
      <c r="A38" s="55"/>
      <c r="B38" s="64"/>
      <c r="C38" s="64"/>
      <c r="D38" s="64"/>
      <c r="E38" s="55"/>
      <c r="F38" s="55"/>
      <c r="G38" s="64"/>
      <c r="H38" s="64"/>
      <c r="I38" s="64"/>
      <c r="J38" s="64"/>
      <c r="K38" s="64"/>
      <c r="L38" s="64"/>
      <c r="M38" s="64"/>
      <c r="N38" s="55"/>
      <c r="O38" s="55"/>
    </row>
    <row r="39" spans="1:24" ht="11.25" customHeight="1" x14ac:dyDescent="0.15">
      <c r="A39" s="55"/>
      <c r="B39" s="55"/>
      <c r="C39" s="55"/>
      <c r="D39" s="55"/>
      <c r="E39" s="55"/>
      <c r="F39" s="55"/>
      <c r="G39" s="55"/>
      <c r="H39" s="55"/>
      <c r="I39" s="55"/>
      <c r="J39" s="55"/>
      <c r="K39" s="55"/>
      <c r="L39" s="55"/>
      <c r="M39" s="55"/>
      <c r="N39" s="59"/>
      <c r="O39" s="59"/>
    </row>
    <row r="40" spans="1:24" s="7" customFormat="1" ht="14" thickBot="1" x14ac:dyDescent="0.2">
      <c r="A40" s="59"/>
      <c r="B40" s="55"/>
      <c r="C40" s="59"/>
      <c r="D40" s="135" t="s">
        <v>21</v>
      </c>
      <c r="E40" s="136"/>
      <c r="F40" s="137"/>
      <c r="G40" s="135" t="s">
        <v>22</v>
      </c>
      <c r="H40" s="136"/>
      <c r="I40" s="137"/>
      <c r="J40" s="136"/>
      <c r="K40" s="136"/>
      <c r="L40" s="135" t="s">
        <v>79</v>
      </c>
      <c r="M40" s="137"/>
      <c r="N40" s="55"/>
      <c r="O40" s="55"/>
    </row>
    <row r="41" spans="1:24" ht="19.5" customHeight="1" thickBot="1" x14ac:dyDescent="0.2">
      <c r="A41" s="55"/>
      <c r="B41" s="55"/>
      <c r="C41" s="55"/>
      <c r="D41" s="133">
        <f>L31</f>
        <v>0</v>
      </c>
      <c r="E41" s="138" t="s">
        <v>36</v>
      </c>
      <c r="F41" s="134"/>
      <c r="G41" s="139">
        <v>0.05</v>
      </c>
      <c r="H41" s="140">
        <f>D41*G41</f>
        <v>0</v>
      </c>
      <c r="I41" s="134" t="s">
        <v>36</v>
      </c>
      <c r="J41" s="138"/>
      <c r="K41" s="138"/>
      <c r="L41" s="160">
        <f>D41-H41</f>
        <v>0</v>
      </c>
      <c r="M41" s="161"/>
      <c r="N41" s="55"/>
      <c r="O41" s="55"/>
    </row>
    <row r="42" spans="1:24" ht="7.5" customHeight="1" x14ac:dyDescent="0.15">
      <c r="A42" s="55"/>
      <c r="B42" s="55"/>
      <c r="C42" s="55"/>
      <c r="D42" s="55"/>
      <c r="E42" s="55"/>
      <c r="F42" s="55"/>
      <c r="G42" s="141"/>
      <c r="H42" s="55"/>
      <c r="I42" s="55"/>
      <c r="J42" s="55"/>
      <c r="K42" s="55"/>
      <c r="L42" s="55"/>
      <c r="M42" s="55"/>
      <c r="N42" s="55"/>
      <c r="O42" s="55"/>
    </row>
    <row r="43" spans="1:24" ht="16" x14ac:dyDescent="0.2">
      <c r="A43" s="55"/>
      <c r="B43" s="55" t="s">
        <v>53</v>
      </c>
      <c r="C43" s="55"/>
      <c r="D43" s="55"/>
      <c r="E43" s="55"/>
      <c r="F43" s="55"/>
      <c r="G43" s="55"/>
      <c r="H43" s="55"/>
      <c r="I43" s="55"/>
      <c r="J43" s="55"/>
      <c r="K43" s="55"/>
      <c r="L43" s="55"/>
      <c r="M43" s="55"/>
      <c r="N43" s="55"/>
      <c r="O43" s="98"/>
    </row>
    <row r="44" spans="1:24" s="9" customFormat="1" ht="16" x14ac:dyDescent="0.2">
      <c r="A44" s="98"/>
      <c r="B44" s="142" t="s">
        <v>2</v>
      </c>
      <c r="C44" s="51" t="s">
        <v>3</v>
      </c>
      <c r="D44" s="55"/>
      <c r="E44" s="142" t="s">
        <v>5</v>
      </c>
      <c r="F44" s="51" t="s">
        <v>3</v>
      </c>
      <c r="G44" s="142" t="s">
        <v>4</v>
      </c>
      <c r="H44" s="51" t="s">
        <v>3</v>
      </c>
      <c r="I44" s="142" t="s">
        <v>6</v>
      </c>
      <c r="J44" s="142"/>
      <c r="K44" s="142"/>
      <c r="L44" s="51" t="s">
        <v>3</v>
      </c>
      <c r="M44" s="55" t="s">
        <v>23</v>
      </c>
      <c r="N44" s="55"/>
      <c r="O44" s="55"/>
      <c r="W44" s="39"/>
    </row>
    <row r="45" spans="1:24" x14ac:dyDescent="0.15">
      <c r="A45" s="55"/>
      <c r="B45" s="142"/>
      <c r="C45" s="143"/>
      <c r="D45" s="56" t="s">
        <v>66</v>
      </c>
      <c r="E45" s="173"/>
      <c r="F45" s="173"/>
      <c r="G45" s="173"/>
      <c r="H45" s="173"/>
      <c r="I45" s="56" t="s">
        <v>67</v>
      </c>
      <c r="J45" s="56"/>
      <c r="K45" s="56"/>
      <c r="L45" s="173"/>
      <c r="M45" s="173"/>
      <c r="N45" s="173"/>
      <c r="O45" s="55"/>
      <c r="T45" s="8"/>
      <c r="W45" s="8"/>
      <c r="X45" s="8"/>
    </row>
    <row r="46" spans="1:24" x14ac:dyDescent="0.15">
      <c r="A46" s="55"/>
      <c r="B46" s="142"/>
      <c r="C46" s="143"/>
      <c r="D46" s="55"/>
      <c r="E46" s="55"/>
      <c r="F46" s="55"/>
      <c r="G46" s="55"/>
      <c r="H46" s="55"/>
      <c r="I46" s="55"/>
      <c r="J46" s="55"/>
      <c r="K46" s="55"/>
      <c r="L46" s="55"/>
      <c r="M46" s="55"/>
      <c r="N46" s="55"/>
      <c r="O46" s="55"/>
      <c r="T46" s="8"/>
      <c r="W46" s="8"/>
      <c r="X46" s="8"/>
    </row>
    <row r="47" spans="1:24" x14ac:dyDescent="0.15">
      <c r="A47" s="55"/>
      <c r="B47" s="142"/>
      <c r="C47" s="143"/>
      <c r="D47" s="55"/>
      <c r="E47" s="55"/>
      <c r="F47" s="55"/>
      <c r="G47" s="55"/>
      <c r="H47" s="55"/>
      <c r="I47" s="55"/>
      <c r="J47" s="55"/>
      <c r="K47" s="55"/>
      <c r="L47" s="55"/>
      <c r="M47" s="55"/>
      <c r="N47" s="55"/>
      <c r="O47" s="55"/>
      <c r="T47" s="8"/>
      <c r="W47" s="8"/>
      <c r="X47" s="8"/>
    </row>
    <row r="48" spans="1:24" x14ac:dyDescent="0.15">
      <c r="A48" s="55"/>
      <c r="B48" s="142"/>
      <c r="C48" s="143"/>
      <c r="D48" s="55"/>
      <c r="E48" s="55"/>
      <c r="F48" s="55"/>
      <c r="G48" s="55"/>
      <c r="H48" s="55"/>
      <c r="I48" s="55"/>
      <c r="J48" s="55"/>
      <c r="K48" s="55"/>
      <c r="L48" s="55"/>
      <c r="M48" s="55"/>
      <c r="N48" s="55"/>
      <c r="O48" s="55"/>
      <c r="T48" s="8"/>
      <c r="W48" s="8"/>
      <c r="X48" s="8"/>
    </row>
    <row r="49" spans="1:24" x14ac:dyDescent="0.15">
      <c r="A49" s="55"/>
      <c r="B49" s="142"/>
      <c r="C49" s="143"/>
      <c r="D49" s="55"/>
      <c r="E49" s="55"/>
      <c r="F49" s="55"/>
      <c r="G49" s="55"/>
      <c r="H49" s="55"/>
      <c r="I49" s="55"/>
      <c r="J49" s="55"/>
      <c r="K49" s="55"/>
      <c r="L49" s="55"/>
      <c r="M49" s="55"/>
      <c r="N49" s="55"/>
      <c r="O49" s="55"/>
      <c r="T49" s="8"/>
      <c r="W49" s="8"/>
      <c r="X49" s="8"/>
    </row>
    <row r="50" spans="1:24" x14ac:dyDescent="0.15">
      <c r="A50" s="55"/>
      <c r="B50" s="142"/>
      <c r="C50" s="143"/>
      <c r="D50" s="55"/>
      <c r="E50" s="55"/>
      <c r="F50" s="55"/>
      <c r="G50" s="55"/>
      <c r="H50" s="55"/>
      <c r="I50" s="55"/>
      <c r="J50" s="55"/>
      <c r="K50" s="55"/>
      <c r="L50" s="55"/>
      <c r="M50" s="55"/>
      <c r="N50" s="55"/>
      <c r="O50" s="55"/>
      <c r="T50" s="8"/>
      <c r="W50" s="8"/>
      <c r="X50" s="8"/>
    </row>
    <row r="51" spans="1:24" x14ac:dyDescent="0.15">
      <c r="A51" s="55"/>
      <c r="B51" s="142"/>
      <c r="C51" s="143"/>
      <c r="D51" s="55"/>
      <c r="E51" s="55"/>
      <c r="F51" s="55"/>
      <c r="G51" s="55"/>
      <c r="H51" s="55"/>
      <c r="I51" s="55"/>
      <c r="J51" s="55"/>
      <c r="K51" s="55"/>
      <c r="L51" s="55"/>
      <c r="M51" s="55"/>
      <c r="N51" s="55"/>
      <c r="O51" s="55"/>
      <c r="T51" s="8"/>
      <c r="W51" s="8"/>
      <c r="X51" s="8"/>
    </row>
    <row r="52" spans="1:24" x14ac:dyDescent="0.15">
      <c r="A52" s="55"/>
      <c r="B52" s="142"/>
      <c r="C52" s="143"/>
      <c r="D52" s="55"/>
      <c r="E52" s="55"/>
      <c r="F52" s="55"/>
      <c r="G52" s="55"/>
      <c r="H52" s="55"/>
      <c r="I52" s="55"/>
      <c r="J52" s="55"/>
      <c r="K52" s="55"/>
      <c r="L52" s="55"/>
      <c r="M52" s="55"/>
      <c r="N52" s="55"/>
      <c r="O52" s="55"/>
      <c r="T52" s="8"/>
      <c r="W52" s="8"/>
      <c r="X52" s="8"/>
    </row>
    <row r="53" spans="1:24" x14ac:dyDescent="0.15">
      <c r="A53" s="55"/>
      <c r="B53" s="142"/>
      <c r="C53" s="143"/>
      <c r="D53" s="55"/>
      <c r="E53" s="55"/>
      <c r="F53" s="55"/>
      <c r="G53" s="55"/>
      <c r="H53" s="55"/>
      <c r="I53" s="55"/>
      <c r="J53" s="55"/>
      <c r="K53" s="55"/>
      <c r="L53" s="55"/>
      <c r="M53" s="55"/>
      <c r="N53" s="55"/>
      <c r="O53" s="55"/>
      <c r="T53" s="8"/>
      <c r="W53" s="8"/>
      <c r="X53" s="8"/>
    </row>
    <row r="54" spans="1:24" x14ac:dyDescent="0.15">
      <c r="A54" s="55"/>
      <c r="B54" s="142"/>
      <c r="C54" s="143"/>
      <c r="D54" s="55"/>
      <c r="E54" s="55"/>
      <c r="F54" s="55"/>
      <c r="G54" s="55"/>
      <c r="H54" s="55"/>
      <c r="I54" s="55"/>
      <c r="J54" s="55"/>
      <c r="K54" s="55"/>
      <c r="L54" s="55"/>
      <c r="M54" s="55"/>
      <c r="N54" s="55"/>
      <c r="O54" s="55"/>
      <c r="T54" s="8"/>
      <c r="W54" s="8"/>
      <c r="X54" s="8"/>
    </row>
    <row r="55" spans="1:24" x14ac:dyDescent="0.15">
      <c r="A55" s="55"/>
      <c r="B55" s="55"/>
      <c r="C55" s="55"/>
      <c r="D55" s="55"/>
      <c r="E55" s="55"/>
      <c r="F55" s="55"/>
      <c r="G55" s="55"/>
      <c r="H55" s="55"/>
      <c r="I55" s="55"/>
      <c r="J55" s="55"/>
      <c r="K55" s="55"/>
      <c r="L55" s="55"/>
      <c r="M55" s="55"/>
      <c r="N55" s="55"/>
      <c r="O55" s="55"/>
    </row>
    <row r="56" spans="1:24" ht="10.5" customHeight="1" x14ac:dyDescent="0.2">
      <c r="A56" s="55"/>
      <c r="B56" s="55"/>
      <c r="C56" s="55"/>
      <c r="D56" s="55"/>
      <c r="E56" s="55"/>
      <c r="F56" s="55"/>
      <c r="G56" s="55"/>
      <c r="H56" s="55"/>
      <c r="I56" s="55"/>
      <c r="J56" s="55"/>
      <c r="K56" s="55"/>
      <c r="L56" s="55"/>
      <c r="M56" s="55"/>
      <c r="N56" s="55"/>
      <c r="O56" s="98"/>
    </row>
    <row r="57" spans="1:24" s="9" customFormat="1" ht="16" x14ac:dyDescent="0.2">
      <c r="A57" s="98"/>
      <c r="B57" s="55"/>
      <c r="C57" s="55"/>
      <c r="D57" s="55"/>
      <c r="E57" s="55"/>
      <c r="F57" s="55"/>
      <c r="G57" s="55"/>
      <c r="H57" s="55"/>
      <c r="I57" s="98"/>
      <c r="J57" s="98"/>
      <c r="K57" s="98"/>
      <c r="L57" s="98"/>
      <c r="M57" s="98"/>
      <c r="N57" s="55"/>
      <c r="O57" s="55"/>
    </row>
    <row r="58" spans="1:24" ht="8.25" customHeight="1" x14ac:dyDescent="0.15">
      <c r="A58" s="55"/>
      <c r="B58" s="55"/>
      <c r="C58" s="55"/>
      <c r="D58" s="55"/>
      <c r="E58" s="55"/>
      <c r="F58" s="55"/>
      <c r="G58" s="55"/>
      <c r="H58" s="55"/>
      <c r="I58" s="55"/>
      <c r="J58" s="55"/>
      <c r="K58" s="55"/>
      <c r="L58" s="55"/>
      <c r="M58" s="55"/>
      <c r="N58" s="55"/>
      <c r="O58" s="55"/>
    </row>
    <row r="59" spans="1:24" ht="13.5" customHeight="1" x14ac:dyDescent="0.2">
      <c r="A59" s="55"/>
      <c r="B59" s="55"/>
      <c r="C59" s="55"/>
      <c r="D59" s="55"/>
      <c r="E59" s="55"/>
      <c r="F59" s="55"/>
      <c r="G59" s="55"/>
      <c r="H59" s="55"/>
      <c r="I59" s="55"/>
      <c r="J59" s="55"/>
      <c r="K59" s="55"/>
      <c r="L59" s="55"/>
      <c r="M59" s="55"/>
      <c r="N59" s="98"/>
      <c r="O59" s="55"/>
      <c r="T59" s="8"/>
    </row>
    <row r="60" spans="1:24" ht="12" customHeight="1" x14ac:dyDescent="0.15">
      <c r="A60" s="55"/>
      <c r="B60" s="55"/>
      <c r="C60" s="55"/>
      <c r="D60" s="55"/>
      <c r="E60" s="55"/>
      <c r="F60" s="55"/>
      <c r="G60" s="55"/>
      <c r="H60" s="55"/>
      <c r="I60" s="55"/>
      <c r="J60" s="55"/>
      <c r="K60" s="55"/>
      <c r="L60" s="55"/>
      <c r="M60" s="55"/>
      <c r="N60" s="55"/>
      <c r="O60" s="55"/>
      <c r="R60" s="8"/>
      <c r="S60" s="8"/>
      <c r="T60" s="8"/>
    </row>
    <row r="61" spans="1:24" ht="18.75" customHeight="1" x14ac:dyDescent="0.15">
      <c r="A61" s="55"/>
      <c r="B61" s="178" t="s">
        <v>56</v>
      </c>
      <c r="C61" s="178"/>
      <c r="D61" s="144"/>
      <c r="E61" s="175"/>
      <c r="F61" s="175"/>
      <c r="G61" s="145"/>
      <c r="H61" s="56"/>
      <c r="I61" s="56"/>
      <c r="J61" s="56"/>
      <c r="K61" s="56"/>
      <c r="L61" s="146"/>
      <c r="M61" s="146"/>
      <c r="N61" s="146"/>
      <c r="O61" s="55"/>
      <c r="R61" s="8"/>
      <c r="T61" s="8"/>
    </row>
    <row r="62" spans="1:24" ht="18.75" customHeight="1" x14ac:dyDescent="0.15">
      <c r="A62" s="55"/>
      <c r="B62" s="147" t="s">
        <v>3</v>
      </c>
      <c r="C62" s="56" t="s">
        <v>68</v>
      </c>
      <c r="D62" s="148"/>
      <c r="E62" s="148"/>
      <c r="F62" s="56"/>
      <c r="G62" s="56"/>
      <c r="H62" s="145"/>
      <c r="I62" s="56"/>
      <c r="J62" s="56"/>
      <c r="K62" s="56"/>
      <c r="L62" s="149"/>
      <c r="M62" s="149"/>
      <c r="N62" s="56"/>
      <c r="O62" s="55"/>
    </row>
    <row r="63" spans="1:24" ht="18.75" customHeight="1" x14ac:dyDescent="0.15">
      <c r="A63" s="55"/>
      <c r="B63" s="147" t="s">
        <v>3</v>
      </c>
      <c r="C63" s="56" t="s">
        <v>33</v>
      </c>
      <c r="D63" s="56"/>
      <c r="E63" s="56"/>
      <c r="F63" s="56"/>
      <c r="G63" s="56"/>
      <c r="H63" s="56"/>
      <c r="I63" s="56"/>
      <c r="J63" s="56"/>
      <c r="K63" s="56"/>
      <c r="L63" s="56"/>
      <c r="M63" s="56"/>
      <c r="N63" s="56"/>
      <c r="O63" s="55"/>
    </row>
    <row r="64" spans="1:24" ht="18.75" customHeight="1" x14ac:dyDescent="0.15">
      <c r="A64" s="55"/>
      <c r="B64" s="147" t="s">
        <v>3</v>
      </c>
      <c r="C64" s="56" t="s">
        <v>24</v>
      </c>
      <c r="D64" s="56"/>
      <c r="E64" s="56"/>
      <c r="F64" s="56"/>
      <c r="G64" s="56"/>
      <c r="H64" s="145" t="s">
        <v>25</v>
      </c>
      <c r="I64" s="56"/>
      <c r="J64" s="56"/>
      <c r="K64" s="56"/>
      <c r="L64" s="56"/>
      <c r="M64" s="150"/>
      <c r="N64" s="150"/>
      <c r="O64" s="55"/>
    </row>
    <row r="65" spans="1:15" x14ac:dyDescent="0.15">
      <c r="A65" s="55"/>
      <c r="B65" s="56"/>
      <c r="C65" s="56"/>
      <c r="D65" s="56"/>
      <c r="E65" s="56"/>
      <c r="F65" s="56"/>
      <c r="G65" s="56"/>
      <c r="H65" s="56"/>
      <c r="I65" s="56"/>
      <c r="J65" s="56"/>
      <c r="K65" s="56"/>
      <c r="L65" s="56"/>
      <c r="M65" s="56"/>
      <c r="N65" s="56"/>
      <c r="O65" s="55"/>
    </row>
    <row r="66" spans="1:15" ht="14.25" customHeight="1" x14ac:dyDescent="0.15">
      <c r="A66" s="55"/>
      <c r="B66" s="56"/>
      <c r="C66" s="55"/>
      <c r="D66" s="55"/>
      <c r="E66" s="55"/>
      <c r="F66" s="55"/>
      <c r="G66" s="55"/>
      <c r="H66" s="55"/>
      <c r="I66" s="55"/>
      <c r="J66" s="55"/>
      <c r="K66" s="55"/>
      <c r="L66" s="55"/>
      <c r="M66" s="55"/>
      <c r="N66" s="55"/>
      <c r="O66" s="55"/>
    </row>
    <row r="67" spans="1:15" ht="9" customHeight="1" x14ac:dyDescent="0.15">
      <c r="A67" s="55"/>
      <c r="B67" s="55"/>
      <c r="C67" s="55"/>
      <c r="D67" s="55"/>
      <c r="E67" s="55"/>
      <c r="F67" s="55"/>
      <c r="G67" s="55"/>
      <c r="H67" s="55"/>
      <c r="I67" s="55"/>
      <c r="J67" s="55"/>
      <c r="K67" s="55"/>
      <c r="L67" s="55"/>
      <c r="M67" s="55"/>
      <c r="N67" s="55"/>
      <c r="O67" s="55"/>
    </row>
    <row r="68" spans="1:15" x14ac:dyDescent="0.15">
      <c r="A68" s="55"/>
      <c r="B68" s="55"/>
      <c r="C68" s="55"/>
      <c r="D68" s="55"/>
      <c r="E68" s="55"/>
      <c r="F68" s="55"/>
      <c r="G68" s="55"/>
      <c r="H68" s="55"/>
      <c r="I68" s="55"/>
      <c r="J68" s="55"/>
      <c r="K68" s="55"/>
      <c r="L68" s="55"/>
      <c r="M68" s="55"/>
      <c r="N68" s="55"/>
      <c r="O68" s="55"/>
    </row>
  </sheetData>
  <mergeCells count="26">
    <mergeCell ref="B5:F5"/>
    <mergeCell ref="B8:F8"/>
    <mergeCell ref="B9:F9"/>
    <mergeCell ref="B10:F10"/>
    <mergeCell ref="B11:F11"/>
    <mergeCell ref="B12:F12"/>
    <mergeCell ref="I16:N16"/>
    <mergeCell ref="E45:H45"/>
    <mergeCell ref="L45:N45"/>
    <mergeCell ref="M29:O29"/>
    <mergeCell ref="E61:F61"/>
    <mergeCell ref="B23:C23"/>
    <mergeCell ref="B24:C24"/>
    <mergeCell ref="B61:C61"/>
    <mergeCell ref="B16:H16"/>
    <mergeCell ref="B18:E18"/>
    <mergeCell ref="L33:M33"/>
    <mergeCell ref="L34:M34"/>
    <mergeCell ref="L37:M37"/>
    <mergeCell ref="L41:M41"/>
    <mergeCell ref="L23:M23"/>
    <mergeCell ref="L24:M24"/>
    <mergeCell ref="L27:M27"/>
    <mergeCell ref="L30:M30"/>
    <mergeCell ref="L31:M31"/>
    <mergeCell ref="L32:M32"/>
  </mergeCells>
  <phoneticPr fontId="0" type="noConversion"/>
  <pageMargins left="0.78740157480314965" right="0.27559055118110237" top="0.23622047244094491" bottom="0.39370078740157483" header="0" footer="0"/>
  <pageSetup paperSize="9" scale="72" orientation="portrait" horizontalDpi="4294967292" verticalDpi="300"/>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J69"/>
  <sheetViews>
    <sheetView zoomScale="85" workbookViewId="0">
      <selection activeCell="E3" sqref="E3"/>
    </sheetView>
  </sheetViews>
  <sheetFormatPr baseColWidth="10" defaultRowHeight="13" x14ac:dyDescent="0.15"/>
  <cols>
    <col min="1" max="1" width="5.1640625" bestFit="1" customWidth="1"/>
    <col min="3" max="3" width="42.83203125" customWidth="1"/>
    <col min="4" max="6" width="14.33203125" customWidth="1"/>
    <col min="7" max="7" width="14.1640625" customWidth="1"/>
    <col min="8" max="8" width="14.33203125" customWidth="1"/>
    <col min="9" max="9" width="10.1640625" bestFit="1" customWidth="1"/>
    <col min="10" max="10" width="8.5" bestFit="1" customWidth="1"/>
    <col min="11" max="11" width="12.5" bestFit="1" customWidth="1"/>
    <col min="12" max="12" width="6.6640625" bestFit="1" customWidth="1"/>
    <col min="13" max="13" width="10.33203125" bestFit="1" customWidth="1"/>
    <col min="14" max="14" width="5.6640625" bestFit="1" customWidth="1"/>
    <col min="15" max="15" width="10.1640625" bestFit="1" customWidth="1"/>
    <col min="16" max="16" width="10.83203125" bestFit="1" customWidth="1"/>
    <col min="17" max="17" width="11.33203125" bestFit="1" customWidth="1"/>
    <col min="18" max="18" width="7.83203125" bestFit="1" customWidth="1"/>
    <col min="19" max="19" width="7.33203125" bestFit="1" customWidth="1"/>
    <col min="20" max="20" width="9.1640625" bestFit="1" customWidth="1"/>
  </cols>
  <sheetData>
    <row r="1" spans="1:10" x14ac:dyDescent="0.15">
      <c r="A1" s="5" t="s">
        <v>26</v>
      </c>
      <c r="B1" s="5" t="s">
        <v>34</v>
      </c>
      <c r="C1" s="5" t="s">
        <v>27</v>
      </c>
      <c r="D1" s="5" t="s">
        <v>28</v>
      </c>
      <c r="E1" s="5" t="s">
        <v>18</v>
      </c>
      <c r="F1" s="5" t="s">
        <v>19</v>
      </c>
      <c r="G1" s="5" t="s">
        <v>54</v>
      </c>
      <c r="H1" s="5" t="s">
        <v>20</v>
      </c>
    </row>
    <row r="2" spans="1:10" x14ac:dyDescent="0.15">
      <c r="D2" s="38"/>
      <c r="E2" s="38"/>
      <c r="F2" s="38"/>
      <c r="G2" s="38"/>
      <c r="H2" s="38"/>
      <c r="I2" s="16"/>
    </row>
    <row r="3" spans="1:10" x14ac:dyDescent="0.15">
      <c r="A3">
        <v>1</v>
      </c>
      <c r="B3" s="15"/>
      <c r="D3" s="33"/>
      <c r="E3" s="34"/>
      <c r="F3" s="33"/>
      <c r="G3" s="33"/>
      <c r="H3" s="32"/>
      <c r="I3" s="18"/>
    </row>
    <row r="4" spans="1:10" x14ac:dyDescent="0.15">
      <c r="A4">
        <v>2</v>
      </c>
      <c r="B4" s="15"/>
      <c r="D4" s="33"/>
      <c r="E4" s="33"/>
      <c r="F4" s="34"/>
      <c r="G4" s="33"/>
      <c r="H4" s="32"/>
      <c r="I4" s="16"/>
      <c r="J4" s="3"/>
    </row>
    <row r="5" spans="1:10" x14ac:dyDescent="0.15">
      <c r="A5">
        <v>3</v>
      </c>
      <c r="B5" s="15"/>
      <c r="D5" s="33"/>
      <c r="E5" s="33"/>
      <c r="F5" s="34"/>
      <c r="G5" s="33"/>
      <c r="H5" s="32"/>
      <c r="I5" s="18"/>
      <c r="J5" s="3"/>
    </row>
    <row r="6" spans="1:10" x14ac:dyDescent="0.15">
      <c r="A6">
        <v>4</v>
      </c>
      <c r="B6" s="15"/>
      <c r="D6" s="33"/>
      <c r="E6" s="33"/>
      <c r="F6" s="33"/>
      <c r="G6" s="33"/>
      <c r="H6" s="34"/>
      <c r="I6" s="18"/>
      <c r="J6" s="3"/>
    </row>
    <row r="7" spans="1:10" x14ac:dyDescent="0.15">
      <c r="A7">
        <v>5</v>
      </c>
      <c r="B7" s="15"/>
      <c r="D7" s="33"/>
      <c r="E7" s="33"/>
      <c r="F7" s="33"/>
      <c r="G7" s="33"/>
      <c r="H7" s="34"/>
      <c r="I7" s="18"/>
      <c r="J7" s="3"/>
    </row>
    <row r="8" spans="1:10" x14ac:dyDescent="0.15">
      <c r="A8">
        <v>6</v>
      </c>
      <c r="B8" s="15"/>
      <c r="D8" s="33"/>
      <c r="E8" s="33"/>
      <c r="F8" s="33"/>
      <c r="G8" s="33"/>
      <c r="H8" s="34"/>
      <c r="I8" s="18"/>
      <c r="J8" s="3"/>
    </row>
    <row r="9" spans="1:10" x14ac:dyDescent="0.15">
      <c r="A9">
        <v>7</v>
      </c>
      <c r="B9" s="15"/>
      <c r="D9" s="33"/>
      <c r="E9" s="33"/>
      <c r="F9" s="33"/>
      <c r="G9" s="33"/>
      <c r="H9" s="34"/>
      <c r="I9" s="18"/>
      <c r="J9" s="3"/>
    </row>
    <row r="10" spans="1:10" x14ac:dyDescent="0.15">
      <c r="A10">
        <v>8</v>
      </c>
      <c r="B10" s="15"/>
      <c r="D10" s="33"/>
      <c r="E10" s="33"/>
      <c r="F10" s="33"/>
      <c r="G10" s="33"/>
      <c r="H10" s="34"/>
      <c r="I10" s="18"/>
      <c r="J10" s="3"/>
    </row>
    <row r="11" spans="1:10" x14ac:dyDescent="0.15">
      <c r="A11">
        <v>9</v>
      </c>
      <c r="B11" s="15"/>
      <c r="D11" s="33"/>
      <c r="E11" s="33"/>
      <c r="F11" s="33"/>
      <c r="G11" s="33"/>
      <c r="H11" s="34"/>
      <c r="I11" s="18"/>
      <c r="J11" s="3"/>
    </row>
    <row r="12" spans="1:10" x14ac:dyDescent="0.15">
      <c r="A12">
        <v>10</v>
      </c>
      <c r="B12" s="15"/>
      <c r="D12" s="33"/>
      <c r="E12" s="33"/>
      <c r="F12" s="33"/>
      <c r="G12" s="33"/>
      <c r="H12" s="34"/>
      <c r="I12" s="18"/>
      <c r="J12" s="3"/>
    </row>
    <row r="13" spans="1:10" x14ac:dyDescent="0.15">
      <c r="A13">
        <v>11</v>
      </c>
      <c r="B13" s="15"/>
      <c r="D13" s="33"/>
      <c r="E13" s="33"/>
      <c r="F13" s="33"/>
      <c r="G13" s="33"/>
      <c r="H13" s="34"/>
      <c r="I13" s="18"/>
      <c r="J13" s="3"/>
    </row>
    <row r="14" spans="1:10" x14ac:dyDescent="0.15">
      <c r="A14">
        <v>12</v>
      </c>
      <c r="B14" s="15"/>
      <c r="D14" s="33"/>
      <c r="E14" s="33"/>
      <c r="F14" s="33"/>
      <c r="G14" s="33"/>
      <c r="H14" s="34"/>
      <c r="I14" s="18"/>
      <c r="J14" s="3"/>
    </row>
    <row r="15" spans="1:10" x14ac:dyDescent="0.15">
      <c r="A15">
        <v>13</v>
      </c>
      <c r="B15" s="15"/>
      <c r="D15" s="33"/>
      <c r="E15" s="33"/>
      <c r="F15" s="33"/>
      <c r="G15" s="33"/>
      <c r="H15" s="34"/>
      <c r="I15" s="18"/>
      <c r="J15" s="3"/>
    </row>
    <row r="16" spans="1:10" x14ac:dyDescent="0.15">
      <c r="A16">
        <v>14</v>
      </c>
      <c r="B16" s="15"/>
      <c r="D16" s="33"/>
      <c r="E16" s="33"/>
      <c r="F16" s="33"/>
      <c r="G16" s="33"/>
      <c r="H16" s="34"/>
      <c r="I16" s="18"/>
      <c r="J16" s="3"/>
    </row>
    <row r="17" spans="1:10" x14ac:dyDescent="0.15">
      <c r="A17">
        <v>15</v>
      </c>
      <c r="B17" s="15"/>
      <c r="D17" s="33"/>
      <c r="E17" s="33"/>
      <c r="F17" s="33"/>
      <c r="G17" s="33"/>
      <c r="H17" s="34"/>
      <c r="I17" s="18"/>
      <c r="J17" s="3"/>
    </row>
    <row r="18" spans="1:10" x14ac:dyDescent="0.15">
      <c r="A18">
        <v>16</v>
      </c>
      <c r="B18" s="15"/>
      <c r="D18" s="33"/>
      <c r="E18" s="33"/>
      <c r="F18" s="33"/>
      <c r="G18" s="33"/>
      <c r="H18" s="34"/>
      <c r="I18" s="18"/>
      <c r="J18" s="3"/>
    </row>
    <row r="19" spans="1:10" x14ac:dyDescent="0.15">
      <c r="A19">
        <v>17</v>
      </c>
      <c r="B19" s="15"/>
      <c r="D19" s="33"/>
      <c r="E19" s="33"/>
      <c r="F19" s="33"/>
      <c r="G19" s="33"/>
      <c r="H19" s="34"/>
      <c r="I19" s="18"/>
      <c r="J19" s="3"/>
    </row>
    <row r="20" spans="1:10" x14ac:dyDescent="0.15">
      <c r="A20">
        <v>18</v>
      </c>
      <c r="B20" s="15"/>
      <c r="D20" s="33"/>
      <c r="E20" s="33"/>
      <c r="F20" s="33"/>
      <c r="G20" s="33"/>
      <c r="H20" s="34"/>
      <c r="I20" s="18"/>
      <c r="J20" s="3"/>
    </row>
    <row r="21" spans="1:10" x14ac:dyDescent="0.15">
      <c r="A21">
        <v>19</v>
      </c>
      <c r="B21" s="15"/>
      <c r="D21" s="33"/>
      <c r="E21" s="33"/>
      <c r="F21" s="33"/>
      <c r="G21" s="33"/>
      <c r="H21" s="34"/>
      <c r="I21" s="18"/>
      <c r="J21" s="3"/>
    </row>
    <row r="22" spans="1:10" x14ac:dyDescent="0.15">
      <c r="A22">
        <v>20</v>
      </c>
      <c r="B22" s="15"/>
      <c r="D22" s="33"/>
      <c r="E22" s="33"/>
      <c r="F22" s="33"/>
      <c r="G22" s="33"/>
      <c r="H22" s="34"/>
      <c r="I22" s="18"/>
      <c r="J22" s="3"/>
    </row>
    <row r="23" spans="1:10" x14ac:dyDescent="0.15">
      <c r="A23" s="2"/>
      <c r="B23" s="2"/>
      <c r="C23" s="2"/>
      <c r="D23" s="35"/>
      <c r="E23" s="36"/>
      <c r="F23" s="37"/>
      <c r="G23" s="36"/>
      <c r="H23" s="36"/>
      <c r="I23" s="16"/>
    </row>
    <row r="24" spans="1:10" x14ac:dyDescent="0.15">
      <c r="D24" s="20">
        <f>SUM(D2:D23)</f>
        <v>0</v>
      </c>
      <c r="E24" s="20">
        <f>SUM(E2:E23)</f>
        <v>0</v>
      </c>
      <c r="F24" s="20">
        <f>SUM(F2:F23)</f>
        <v>0</v>
      </c>
      <c r="G24" s="20">
        <f>SUM(G2:G23)</f>
        <v>0</v>
      </c>
      <c r="H24" s="20">
        <f>SUM(H2:H23)</f>
        <v>0</v>
      </c>
      <c r="J24" s="4"/>
    </row>
    <row r="25" spans="1:10" x14ac:dyDescent="0.15">
      <c r="D25" s="16"/>
      <c r="E25" s="16"/>
      <c r="F25" s="17"/>
      <c r="G25" s="16"/>
      <c r="H25" s="16"/>
      <c r="I25" s="16"/>
    </row>
    <row r="27" spans="1:10" x14ac:dyDescent="0.15">
      <c r="G27" s="1" t="s">
        <v>29</v>
      </c>
      <c r="H27" s="20">
        <f>SUM(D24:H24)</f>
        <v>0</v>
      </c>
    </row>
    <row r="29" spans="1:10" x14ac:dyDescent="0.15">
      <c r="E29" s="1" t="s">
        <v>40</v>
      </c>
      <c r="G29" s="1" t="s">
        <v>35</v>
      </c>
      <c r="H29" s="19">
        <f>H27/100*5</f>
        <v>0</v>
      </c>
    </row>
    <row r="32" spans="1:10" x14ac:dyDescent="0.15">
      <c r="B32" s="22" t="s">
        <v>38</v>
      </c>
      <c r="C32" s="23"/>
      <c r="D32" s="23"/>
      <c r="E32" s="23"/>
      <c r="F32" s="23"/>
      <c r="G32" s="23"/>
      <c r="H32" s="23"/>
      <c r="I32" s="23"/>
      <c r="J32" s="23"/>
    </row>
    <row r="33" spans="2:8" x14ac:dyDescent="0.15">
      <c r="B33" s="22" t="s">
        <v>58</v>
      </c>
    </row>
    <row r="34" spans="2:8" x14ac:dyDescent="0.15">
      <c r="G34" s="2"/>
      <c r="H34" s="2"/>
    </row>
    <row r="35" spans="2:8" x14ac:dyDescent="0.15">
      <c r="G35" s="26" t="s">
        <v>64</v>
      </c>
    </row>
    <row r="69" spans="6:6" x14ac:dyDescent="0.15">
      <c r="F69" s="24"/>
    </row>
  </sheetData>
  <phoneticPr fontId="0" type="noConversion"/>
  <printOptions gridLines="1"/>
  <pageMargins left="0.78740157480314965" right="0.46" top="0.98425196850393704" bottom="0.98425196850393704" header="0.51181102362204722" footer="0.51181102362204722"/>
  <pageSetup paperSize="9" orientation="landscape" horizontalDpi="300" verticalDpi="300"/>
  <headerFooter alignWithMargins="0">
    <oddHeader>&amp;A</oddHeader>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C5:F9"/>
  <sheetViews>
    <sheetView workbookViewId="0">
      <selection activeCell="D6" sqref="D6"/>
    </sheetView>
  </sheetViews>
  <sheetFormatPr baseColWidth="10" defaultRowHeight="13" x14ac:dyDescent="0.15"/>
  <cols>
    <col min="1" max="1" width="5" customWidth="1"/>
    <col min="2" max="2" width="5.6640625" customWidth="1"/>
    <col min="3" max="3" width="16.33203125" customWidth="1"/>
    <col min="5" max="5" width="3.5" customWidth="1"/>
    <col min="6" max="6" width="7.83203125" customWidth="1"/>
  </cols>
  <sheetData>
    <row r="5" spans="3:6" x14ac:dyDescent="0.15">
      <c r="C5" t="s">
        <v>30</v>
      </c>
      <c r="D5" s="19">
        <v>8</v>
      </c>
      <c r="E5" t="s">
        <v>31</v>
      </c>
      <c r="F5" t="s">
        <v>32</v>
      </c>
    </row>
    <row r="6" spans="3:6" x14ac:dyDescent="0.15">
      <c r="D6" s="21"/>
    </row>
    <row r="9" spans="3:6" x14ac:dyDescent="0.15">
      <c r="C9" t="s">
        <v>37</v>
      </c>
    </row>
  </sheetData>
  <phoneticPr fontId="0" type="noConversion"/>
  <printOptions gridLines="1" gridLinesSet="0"/>
  <pageMargins left="0.78740157499999996" right="0.78740157499999996" top="0.984251969" bottom="0.984251969" header="0.51181102300000003" footer="0.51181102300000003"/>
  <pageSetup paperSize="9" orientation="landscape" horizontalDpi="300" verticalDpi="300"/>
  <headerFooter alignWithMargins="0">
    <oddHeader>&amp;A</oddHeader>
    <oddFooter>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3</vt:i4>
      </vt:variant>
      <vt:variant>
        <vt:lpstr>Benannte Bereiche</vt:lpstr>
      </vt:variant>
      <vt:variant>
        <vt:i4>10</vt:i4>
      </vt:variant>
    </vt:vector>
  </HeadingPairs>
  <TitlesOfParts>
    <vt:vector size="13" baseType="lpstr">
      <vt:lpstr>Deckblatt Abrechnung</vt:lpstr>
      <vt:lpstr>Belegaufstellung Abrechnung</vt:lpstr>
      <vt:lpstr>Fördersatz</vt:lpstr>
      <vt:lpstr>eigenleistung</vt:lpstr>
      <vt:lpstr>Fördersatz_Land</vt:lpstr>
      <vt:lpstr>Fördersatz_Land_ohne</vt:lpstr>
      <vt:lpstr>Fördesatz_Land</vt:lpstr>
      <vt:lpstr>Honorare</vt:lpstr>
      <vt:lpstr>Landesmittel</vt:lpstr>
      <vt:lpstr>summe_ausgaben</vt:lpstr>
      <vt:lpstr>summe_einnahmen</vt:lpstr>
      <vt:lpstr>Teilnehmerbeitrag</vt:lpstr>
      <vt:lpstr>Unterkunft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Verwendungsnachweis Bildung 2002</dc:title>
  <dc:creator>Matthias Komp</dc:creator>
  <cp:lastModifiedBy>Microsoft Office User</cp:lastModifiedBy>
  <cp:lastPrinted>2017-02-20T13:52:51Z</cp:lastPrinted>
  <dcterms:created xsi:type="dcterms:W3CDTF">1998-07-03T12:39:15Z</dcterms:created>
  <dcterms:modified xsi:type="dcterms:W3CDTF">2023-02-21T12:47:30Z</dcterms:modified>
</cp:coreProperties>
</file>