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andesbüro\Desktop\"/>
    </mc:Choice>
  </mc:AlternateContent>
  <bookViews>
    <workbookView xWindow="0" yWindow="0" windowWidth="28800" windowHeight="11730" tabRatio="704"/>
  </bookViews>
  <sheets>
    <sheet name="Verwendungsnachweis" sheetId="1" r:id="rId1"/>
    <sheet name="Quittungsübersicht" sheetId="3" r:id="rId2"/>
    <sheet name="Belegliste" sheetId="4" r:id="rId3"/>
  </sheets>
  <definedNames>
    <definedName name="Beiträge">Quittungsübersicht!$E$13</definedName>
    <definedName name="bis">#REF!</definedName>
    <definedName name="_xlnm.Print_Area" localSheetId="1">Quittungsübersicht!$A$1:$O$65</definedName>
    <definedName name="Fahrkosten">Quittungsübersicht!$E$9</definedName>
    <definedName name="Honorar">Quittungsübersicht!$E$11</definedName>
    <definedName name="Lebensmittel">Quittungsübersicht!$E$8</definedName>
    <definedName name="Programm">Quittungsübersicht!$E$10</definedName>
    <definedName name="Sonst.">Quittungsübersicht!$E$12</definedName>
    <definedName name="summe_ausgaben">Verwendungsnachweis!$D$37</definedName>
    <definedName name="summe_ausgaben_berlin">#REF!</definedName>
    <definedName name="summe_einnahmen">Verwendungsnachweis!$J$30</definedName>
    <definedName name="summe_fahrkosten">Quittungsübersicht!$K$155</definedName>
    <definedName name="summe_honorar">Quittungsübersicht!$M$155</definedName>
    <definedName name="summe_lebendmittel">Quittungsübersicht!$J$155</definedName>
    <definedName name="summe_lebensmittel">Quittungsübersicht!$J$155</definedName>
    <definedName name="summe_programm">Quittungsübersicht!$L$155</definedName>
    <definedName name="summe_sonst">Quittungsübersicht!$N$155</definedName>
    <definedName name="summe_übernachtung">Quittungsübersicht!$I$155</definedName>
    <definedName name="Teiln.ü.26_J.">Verwendungsnachweis!$K$19</definedName>
    <definedName name="TN_16_26">Verwendungsnachweis!$J$19</definedName>
    <definedName name="TN_Kleiner_16">Verwendungsnachweis!$H$19</definedName>
    <definedName name="Übernachtung">Quittungsübersicht!$E$7</definedName>
    <definedName name="von">#REF!</definedName>
  </definedNames>
  <calcPr calcId="162913"/>
</workbook>
</file>

<file path=xl/calcChain.xml><?xml version="1.0" encoding="utf-8"?>
<calcChain xmlns="http://schemas.openxmlformats.org/spreadsheetml/2006/main">
  <c r="J16" i="3" l="1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K37" i="4"/>
  <c r="K75" i="4" s="1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I43" i="3"/>
  <c r="J43" i="3"/>
  <c r="K43" i="3"/>
  <c r="L43" i="3"/>
  <c r="M43" i="3"/>
  <c r="N43" i="3"/>
  <c r="O43" i="3"/>
  <c r="I44" i="3"/>
  <c r="J44" i="3"/>
  <c r="K44" i="3"/>
  <c r="L44" i="3"/>
  <c r="M44" i="3"/>
  <c r="N44" i="3"/>
  <c r="O44" i="3"/>
  <c r="I45" i="3"/>
  <c r="J45" i="3"/>
  <c r="K45" i="3"/>
  <c r="L45" i="3"/>
  <c r="M45" i="3"/>
  <c r="N45" i="3"/>
  <c r="O45" i="3"/>
  <c r="I46" i="3"/>
  <c r="J46" i="3"/>
  <c r="K46" i="3"/>
  <c r="L46" i="3"/>
  <c r="M46" i="3"/>
  <c r="N46" i="3"/>
  <c r="O46" i="3"/>
  <c r="I47" i="3"/>
  <c r="J47" i="3"/>
  <c r="K47" i="3"/>
  <c r="L47" i="3"/>
  <c r="M47" i="3"/>
  <c r="N47" i="3"/>
  <c r="O47" i="3"/>
  <c r="I48" i="3"/>
  <c r="J48" i="3"/>
  <c r="K48" i="3"/>
  <c r="L48" i="3"/>
  <c r="M48" i="3"/>
  <c r="N48" i="3"/>
  <c r="O48" i="3"/>
  <c r="O16" i="3"/>
  <c r="G50" i="3"/>
  <c r="E37" i="3"/>
  <c r="D57" i="3"/>
  <c r="E57" i="3"/>
  <c r="D56" i="3"/>
  <c r="E56" i="3" s="1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6" i="3"/>
  <c r="E47" i="3"/>
  <c r="E48" i="3"/>
  <c r="F48" i="3" s="1"/>
  <c r="O26" i="3"/>
  <c r="O25" i="3"/>
  <c r="O24" i="3"/>
  <c r="O23" i="3"/>
  <c r="O22" i="3"/>
  <c r="O21" i="3"/>
  <c r="C2" i="3"/>
  <c r="O17" i="3"/>
  <c r="O18" i="3"/>
  <c r="O19" i="3"/>
  <c r="O20" i="3"/>
  <c r="E49" i="3"/>
  <c r="E58" i="3"/>
  <c r="E59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I58" i="3"/>
  <c r="J58" i="3"/>
  <c r="K58" i="3"/>
  <c r="L58" i="3"/>
  <c r="M58" i="3"/>
  <c r="N58" i="3"/>
  <c r="O58" i="3"/>
  <c r="I59" i="3"/>
  <c r="J59" i="3"/>
  <c r="K59" i="3"/>
  <c r="L59" i="3"/>
  <c r="M59" i="3"/>
  <c r="N59" i="3"/>
  <c r="O59" i="3"/>
  <c r="I60" i="3"/>
  <c r="J60" i="3"/>
  <c r="K60" i="3"/>
  <c r="L60" i="3"/>
  <c r="M60" i="3"/>
  <c r="N60" i="3"/>
  <c r="O60" i="3"/>
  <c r="I61" i="3"/>
  <c r="J61" i="3"/>
  <c r="K61" i="3"/>
  <c r="L61" i="3"/>
  <c r="M61" i="3"/>
  <c r="N61" i="3"/>
  <c r="O61" i="3"/>
  <c r="I62" i="3"/>
  <c r="J62" i="3"/>
  <c r="K62" i="3"/>
  <c r="L62" i="3"/>
  <c r="M62" i="3"/>
  <c r="N62" i="3"/>
  <c r="O62" i="3"/>
  <c r="I63" i="3"/>
  <c r="J63" i="3"/>
  <c r="K63" i="3"/>
  <c r="L63" i="3"/>
  <c r="M63" i="3"/>
  <c r="N63" i="3"/>
  <c r="O63" i="3"/>
  <c r="I64" i="3"/>
  <c r="J64" i="3"/>
  <c r="K64" i="3"/>
  <c r="L64" i="3"/>
  <c r="M64" i="3"/>
  <c r="N64" i="3"/>
  <c r="O64" i="3"/>
  <c r="I65" i="3"/>
  <c r="J65" i="3"/>
  <c r="K65" i="3"/>
  <c r="L65" i="3"/>
  <c r="M65" i="3"/>
  <c r="N65" i="3"/>
  <c r="O65" i="3"/>
  <c r="I66" i="3"/>
  <c r="J66" i="3"/>
  <c r="K66" i="3"/>
  <c r="L66" i="3"/>
  <c r="M66" i="3"/>
  <c r="N66" i="3"/>
  <c r="O66" i="3"/>
  <c r="I67" i="3"/>
  <c r="J67" i="3"/>
  <c r="K67" i="3"/>
  <c r="L67" i="3"/>
  <c r="M67" i="3"/>
  <c r="N67" i="3"/>
  <c r="O67" i="3"/>
  <c r="I68" i="3"/>
  <c r="J68" i="3"/>
  <c r="K68" i="3"/>
  <c r="L68" i="3"/>
  <c r="M68" i="3"/>
  <c r="N68" i="3"/>
  <c r="O68" i="3"/>
  <c r="I69" i="3"/>
  <c r="J69" i="3"/>
  <c r="K69" i="3"/>
  <c r="L69" i="3"/>
  <c r="M69" i="3"/>
  <c r="N69" i="3"/>
  <c r="O69" i="3"/>
  <c r="I70" i="3"/>
  <c r="J70" i="3"/>
  <c r="K70" i="3"/>
  <c r="L70" i="3"/>
  <c r="M70" i="3"/>
  <c r="N70" i="3"/>
  <c r="O70" i="3"/>
  <c r="I71" i="3"/>
  <c r="J71" i="3"/>
  <c r="K71" i="3"/>
  <c r="L71" i="3"/>
  <c r="M71" i="3"/>
  <c r="N71" i="3"/>
  <c r="O71" i="3"/>
  <c r="I72" i="3"/>
  <c r="J72" i="3"/>
  <c r="K72" i="3"/>
  <c r="L72" i="3"/>
  <c r="M72" i="3"/>
  <c r="N72" i="3"/>
  <c r="O72" i="3"/>
  <c r="I73" i="3"/>
  <c r="J73" i="3"/>
  <c r="K73" i="3"/>
  <c r="L73" i="3"/>
  <c r="M73" i="3"/>
  <c r="N73" i="3"/>
  <c r="O73" i="3"/>
  <c r="I74" i="3"/>
  <c r="J74" i="3"/>
  <c r="K74" i="3"/>
  <c r="L74" i="3"/>
  <c r="M74" i="3"/>
  <c r="N74" i="3"/>
  <c r="O74" i="3"/>
  <c r="I75" i="3"/>
  <c r="J75" i="3"/>
  <c r="K75" i="3"/>
  <c r="L75" i="3"/>
  <c r="M75" i="3"/>
  <c r="N75" i="3"/>
  <c r="O75" i="3"/>
  <c r="I76" i="3"/>
  <c r="J76" i="3"/>
  <c r="K76" i="3"/>
  <c r="L76" i="3"/>
  <c r="M76" i="3"/>
  <c r="N76" i="3"/>
  <c r="O76" i="3"/>
  <c r="I77" i="3"/>
  <c r="J77" i="3"/>
  <c r="K77" i="3"/>
  <c r="L77" i="3"/>
  <c r="M77" i="3"/>
  <c r="N77" i="3"/>
  <c r="O77" i="3"/>
  <c r="I78" i="3"/>
  <c r="J78" i="3"/>
  <c r="K78" i="3"/>
  <c r="L78" i="3"/>
  <c r="M78" i="3"/>
  <c r="N78" i="3"/>
  <c r="O78" i="3"/>
  <c r="I79" i="3"/>
  <c r="J79" i="3"/>
  <c r="K79" i="3"/>
  <c r="L79" i="3"/>
  <c r="M79" i="3"/>
  <c r="N79" i="3"/>
  <c r="O79" i="3"/>
  <c r="I80" i="3"/>
  <c r="J80" i="3"/>
  <c r="K80" i="3"/>
  <c r="L80" i="3"/>
  <c r="M80" i="3"/>
  <c r="N80" i="3"/>
  <c r="O80" i="3"/>
  <c r="I81" i="3"/>
  <c r="J81" i="3"/>
  <c r="K81" i="3"/>
  <c r="L81" i="3"/>
  <c r="M81" i="3"/>
  <c r="N81" i="3"/>
  <c r="O81" i="3"/>
  <c r="I82" i="3"/>
  <c r="J82" i="3"/>
  <c r="K82" i="3"/>
  <c r="L82" i="3"/>
  <c r="M82" i="3"/>
  <c r="N82" i="3"/>
  <c r="O82" i="3"/>
  <c r="I83" i="3"/>
  <c r="J83" i="3"/>
  <c r="K83" i="3"/>
  <c r="L83" i="3"/>
  <c r="M83" i="3"/>
  <c r="N83" i="3"/>
  <c r="O83" i="3"/>
  <c r="I84" i="3"/>
  <c r="J84" i="3"/>
  <c r="K84" i="3"/>
  <c r="L84" i="3"/>
  <c r="M84" i="3"/>
  <c r="N84" i="3"/>
  <c r="O84" i="3"/>
  <c r="I85" i="3"/>
  <c r="J85" i="3"/>
  <c r="K85" i="3"/>
  <c r="L85" i="3"/>
  <c r="M85" i="3"/>
  <c r="N85" i="3"/>
  <c r="O85" i="3"/>
  <c r="I86" i="3"/>
  <c r="J86" i="3"/>
  <c r="K86" i="3"/>
  <c r="L86" i="3"/>
  <c r="M86" i="3"/>
  <c r="N86" i="3"/>
  <c r="O86" i="3"/>
  <c r="I87" i="3"/>
  <c r="J87" i="3"/>
  <c r="K87" i="3"/>
  <c r="L87" i="3"/>
  <c r="M87" i="3"/>
  <c r="N87" i="3"/>
  <c r="O87" i="3"/>
  <c r="I88" i="3"/>
  <c r="J88" i="3"/>
  <c r="K88" i="3"/>
  <c r="L88" i="3"/>
  <c r="M88" i="3"/>
  <c r="N88" i="3"/>
  <c r="O88" i="3"/>
  <c r="I89" i="3"/>
  <c r="J89" i="3"/>
  <c r="K89" i="3"/>
  <c r="L89" i="3"/>
  <c r="M89" i="3"/>
  <c r="N89" i="3"/>
  <c r="O89" i="3"/>
  <c r="I90" i="3"/>
  <c r="J90" i="3"/>
  <c r="K90" i="3"/>
  <c r="L90" i="3"/>
  <c r="M90" i="3"/>
  <c r="N90" i="3"/>
  <c r="O90" i="3"/>
  <c r="I91" i="3"/>
  <c r="J91" i="3"/>
  <c r="K91" i="3"/>
  <c r="L91" i="3"/>
  <c r="M91" i="3"/>
  <c r="N91" i="3"/>
  <c r="O91" i="3"/>
  <c r="I92" i="3"/>
  <c r="J92" i="3"/>
  <c r="K92" i="3"/>
  <c r="L92" i="3"/>
  <c r="M92" i="3"/>
  <c r="N92" i="3"/>
  <c r="O92" i="3"/>
  <c r="I93" i="3"/>
  <c r="J93" i="3"/>
  <c r="K93" i="3"/>
  <c r="L93" i="3"/>
  <c r="M93" i="3"/>
  <c r="N93" i="3"/>
  <c r="O93" i="3"/>
  <c r="I94" i="3"/>
  <c r="J94" i="3"/>
  <c r="K94" i="3"/>
  <c r="L94" i="3"/>
  <c r="M94" i="3"/>
  <c r="N94" i="3"/>
  <c r="O94" i="3"/>
  <c r="I95" i="3"/>
  <c r="J95" i="3"/>
  <c r="K95" i="3"/>
  <c r="L95" i="3"/>
  <c r="M95" i="3"/>
  <c r="N95" i="3"/>
  <c r="O95" i="3"/>
  <c r="I96" i="3"/>
  <c r="J96" i="3"/>
  <c r="K96" i="3"/>
  <c r="L96" i="3"/>
  <c r="M96" i="3"/>
  <c r="N96" i="3"/>
  <c r="O96" i="3"/>
  <c r="I97" i="3"/>
  <c r="J97" i="3"/>
  <c r="K97" i="3"/>
  <c r="L97" i="3"/>
  <c r="M97" i="3"/>
  <c r="N97" i="3"/>
  <c r="O97" i="3"/>
  <c r="I98" i="3"/>
  <c r="J98" i="3"/>
  <c r="K98" i="3"/>
  <c r="L98" i="3"/>
  <c r="M98" i="3"/>
  <c r="N98" i="3"/>
  <c r="O98" i="3"/>
  <c r="I99" i="3"/>
  <c r="J99" i="3"/>
  <c r="K99" i="3"/>
  <c r="L99" i="3"/>
  <c r="M99" i="3"/>
  <c r="N99" i="3"/>
  <c r="O99" i="3"/>
  <c r="I100" i="3"/>
  <c r="J100" i="3"/>
  <c r="K100" i="3"/>
  <c r="L100" i="3"/>
  <c r="M100" i="3"/>
  <c r="N100" i="3"/>
  <c r="O100" i="3"/>
  <c r="I101" i="3"/>
  <c r="J101" i="3"/>
  <c r="K101" i="3"/>
  <c r="L101" i="3"/>
  <c r="M101" i="3"/>
  <c r="N101" i="3"/>
  <c r="O101" i="3"/>
  <c r="I102" i="3"/>
  <c r="J102" i="3"/>
  <c r="K102" i="3"/>
  <c r="L102" i="3"/>
  <c r="M102" i="3"/>
  <c r="N102" i="3"/>
  <c r="O102" i="3"/>
  <c r="I103" i="3"/>
  <c r="J103" i="3"/>
  <c r="K103" i="3"/>
  <c r="L103" i="3"/>
  <c r="M103" i="3"/>
  <c r="N103" i="3"/>
  <c r="O103" i="3"/>
  <c r="I104" i="3"/>
  <c r="J104" i="3"/>
  <c r="K104" i="3"/>
  <c r="L104" i="3"/>
  <c r="M104" i="3"/>
  <c r="N104" i="3"/>
  <c r="O104" i="3"/>
  <c r="I105" i="3"/>
  <c r="J105" i="3"/>
  <c r="K105" i="3"/>
  <c r="L105" i="3"/>
  <c r="M105" i="3"/>
  <c r="N105" i="3"/>
  <c r="O105" i="3"/>
  <c r="I106" i="3"/>
  <c r="J106" i="3"/>
  <c r="K106" i="3"/>
  <c r="L106" i="3"/>
  <c r="M106" i="3"/>
  <c r="N106" i="3"/>
  <c r="O106" i="3"/>
  <c r="I107" i="3"/>
  <c r="J107" i="3"/>
  <c r="K107" i="3"/>
  <c r="L107" i="3"/>
  <c r="M107" i="3"/>
  <c r="N107" i="3"/>
  <c r="O107" i="3"/>
  <c r="I108" i="3"/>
  <c r="J108" i="3"/>
  <c r="K108" i="3"/>
  <c r="L108" i="3"/>
  <c r="M108" i="3"/>
  <c r="N108" i="3"/>
  <c r="O108" i="3"/>
  <c r="I109" i="3"/>
  <c r="J109" i="3"/>
  <c r="K109" i="3"/>
  <c r="L109" i="3"/>
  <c r="M109" i="3"/>
  <c r="N109" i="3"/>
  <c r="O109" i="3"/>
  <c r="I110" i="3"/>
  <c r="J110" i="3"/>
  <c r="K110" i="3"/>
  <c r="L110" i="3"/>
  <c r="M110" i="3"/>
  <c r="N110" i="3"/>
  <c r="O110" i="3"/>
  <c r="I111" i="3"/>
  <c r="J111" i="3"/>
  <c r="K111" i="3"/>
  <c r="L111" i="3"/>
  <c r="M111" i="3"/>
  <c r="N111" i="3"/>
  <c r="O111" i="3"/>
  <c r="I112" i="3"/>
  <c r="J112" i="3"/>
  <c r="K112" i="3"/>
  <c r="L112" i="3"/>
  <c r="M112" i="3"/>
  <c r="N112" i="3"/>
  <c r="O112" i="3"/>
  <c r="I113" i="3"/>
  <c r="J113" i="3"/>
  <c r="K113" i="3"/>
  <c r="L113" i="3"/>
  <c r="M113" i="3"/>
  <c r="N113" i="3"/>
  <c r="O113" i="3"/>
  <c r="I114" i="3"/>
  <c r="J114" i="3"/>
  <c r="K114" i="3"/>
  <c r="L114" i="3"/>
  <c r="M114" i="3"/>
  <c r="N114" i="3"/>
  <c r="O114" i="3"/>
  <c r="I115" i="3"/>
  <c r="J115" i="3"/>
  <c r="K115" i="3"/>
  <c r="L115" i="3"/>
  <c r="M115" i="3"/>
  <c r="N115" i="3"/>
  <c r="O115" i="3"/>
  <c r="I116" i="3"/>
  <c r="J116" i="3"/>
  <c r="K116" i="3"/>
  <c r="L116" i="3"/>
  <c r="M116" i="3"/>
  <c r="N116" i="3"/>
  <c r="O116" i="3"/>
  <c r="I117" i="3"/>
  <c r="J117" i="3"/>
  <c r="K117" i="3"/>
  <c r="L117" i="3"/>
  <c r="M117" i="3"/>
  <c r="N117" i="3"/>
  <c r="O117" i="3"/>
  <c r="I118" i="3"/>
  <c r="J118" i="3"/>
  <c r="K118" i="3"/>
  <c r="L118" i="3"/>
  <c r="M118" i="3"/>
  <c r="N118" i="3"/>
  <c r="O118" i="3"/>
  <c r="I119" i="3"/>
  <c r="J119" i="3"/>
  <c r="K119" i="3"/>
  <c r="L119" i="3"/>
  <c r="M119" i="3"/>
  <c r="N119" i="3"/>
  <c r="O119" i="3"/>
  <c r="I120" i="3"/>
  <c r="J120" i="3"/>
  <c r="K120" i="3"/>
  <c r="L120" i="3"/>
  <c r="M120" i="3"/>
  <c r="N120" i="3"/>
  <c r="O120" i="3"/>
  <c r="I121" i="3"/>
  <c r="J121" i="3"/>
  <c r="K121" i="3"/>
  <c r="L121" i="3"/>
  <c r="M121" i="3"/>
  <c r="N121" i="3"/>
  <c r="O121" i="3"/>
  <c r="I122" i="3"/>
  <c r="J122" i="3"/>
  <c r="K122" i="3"/>
  <c r="L122" i="3"/>
  <c r="M122" i="3"/>
  <c r="N122" i="3"/>
  <c r="O122" i="3"/>
  <c r="I123" i="3"/>
  <c r="J123" i="3"/>
  <c r="K123" i="3"/>
  <c r="L123" i="3"/>
  <c r="M123" i="3"/>
  <c r="N123" i="3"/>
  <c r="O123" i="3"/>
  <c r="I124" i="3"/>
  <c r="J124" i="3"/>
  <c r="K124" i="3"/>
  <c r="L124" i="3"/>
  <c r="M124" i="3"/>
  <c r="N124" i="3"/>
  <c r="O124" i="3"/>
  <c r="I125" i="3"/>
  <c r="J125" i="3"/>
  <c r="K125" i="3"/>
  <c r="L125" i="3"/>
  <c r="M125" i="3"/>
  <c r="N125" i="3"/>
  <c r="O125" i="3"/>
  <c r="I126" i="3"/>
  <c r="J126" i="3"/>
  <c r="K126" i="3"/>
  <c r="L126" i="3"/>
  <c r="M126" i="3"/>
  <c r="N126" i="3"/>
  <c r="O126" i="3"/>
  <c r="I127" i="3"/>
  <c r="J127" i="3"/>
  <c r="K127" i="3"/>
  <c r="L127" i="3"/>
  <c r="M127" i="3"/>
  <c r="N127" i="3"/>
  <c r="O127" i="3"/>
  <c r="I128" i="3"/>
  <c r="J128" i="3"/>
  <c r="K128" i="3"/>
  <c r="L128" i="3"/>
  <c r="M128" i="3"/>
  <c r="N128" i="3"/>
  <c r="O128" i="3"/>
  <c r="I129" i="3"/>
  <c r="J129" i="3"/>
  <c r="K129" i="3"/>
  <c r="L129" i="3"/>
  <c r="M129" i="3"/>
  <c r="N129" i="3"/>
  <c r="O129" i="3"/>
  <c r="I130" i="3"/>
  <c r="J130" i="3"/>
  <c r="K130" i="3"/>
  <c r="L130" i="3"/>
  <c r="M130" i="3"/>
  <c r="N130" i="3"/>
  <c r="O130" i="3"/>
  <c r="I131" i="3"/>
  <c r="J131" i="3"/>
  <c r="K131" i="3"/>
  <c r="L131" i="3"/>
  <c r="M131" i="3"/>
  <c r="N131" i="3"/>
  <c r="O131" i="3"/>
  <c r="I132" i="3"/>
  <c r="J132" i="3"/>
  <c r="K132" i="3"/>
  <c r="L132" i="3"/>
  <c r="M132" i="3"/>
  <c r="N132" i="3"/>
  <c r="O132" i="3"/>
  <c r="I133" i="3"/>
  <c r="J133" i="3"/>
  <c r="K133" i="3"/>
  <c r="L133" i="3"/>
  <c r="M133" i="3"/>
  <c r="N133" i="3"/>
  <c r="O133" i="3"/>
  <c r="I134" i="3"/>
  <c r="J134" i="3"/>
  <c r="K134" i="3"/>
  <c r="L134" i="3"/>
  <c r="M134" i="3"/>
  <c r="N134" i="3"/>
  <c r="O134" i="3"/>
  <c r="I135" i="3"/>
  <c r="J135" i="3"/>
  <c r="K135" i="3"/>
  <c r="L135" i="3"/>
  <c r="M135" i="3"/>
  <c r="N135" i="3"/>
  <c r="O135" i="3"/>
  <c r="I136" i="3"/>
  <c r="J136" i="3"/>
  <c r="K136" i="3"/>
  <c r="L136" i="3"/>
  <c r="M136" i="3"/>
  <c r="N136" i="3"/>
  <c r="O136" i="3"/>
  <c r="I137" i="3"/>
  <c r="J137" i="3"/>
  <c r="K137" i="3"/>
  <c r="L137" i="3"/>
  <c r="M137" i="3"/>
  <c r="N137" i="3"/>
  <c r="O137" i="3"/>
  <c r="I138" i="3"/>
  <c r="J138" i="3"/>
  <c r="K138" i="3"/>
  <c r="L138" i="3"/>
  <c r="M138" i="3"/>
  <c r="N138" i="3"/>
  <c r="O138" i="3"/>
  <c r="I139" i="3"/>
  <c r="J139" i="3"/>
  <c r="K139" i="3"/>
  <c r="L139" i="3"/>
  <c r="M139" i="3"/>
  <c r="N139" i="3"/>
  <c r="O139" i="3"/>
  <c r="I140" i="3"/>
  <c r="J140" i="3"/>
  <c r="K140" i="3"/>
  <c r="L140" i="3"/>
  <c r="M140" i="3"/>
  <c r="N140" i="3"/>
  <c r="O140" i="3"/>
  <c r="I141" i="3"/>
  <c r="J141" i="3"/>
  <c r="K141" i="3"/>
  <c r="L141" i="3"/>
  <c r="M141" i="3"/>
  <c r="N141" i="3"/>
  <c r="O141" i="3"/>
  <c r="I142" i="3"/>
  <c r="J142" i="3"/>
  <c r="K142" i="3"/>
  <c r="L142" i="3"/>
  <c r="M142" i="3"/>
  <c r="N142" i="3"/>
  <c r="O142" i="3"/>
  <c r="I143" i="3"/>
  <c r="J143" i="3"/>
  <c r="K143" i="3"/>
  <c r="L143" i="3"/>
  <c r="M143" i="3"/>
  <c r="N143" i="3"/>
  <c r="O143" i="3"/>
  <c r="I144" i="3"/>
  <c r="J144" i="3"/>
  <c r="K144" i="3"/>
  <c r="L144" i="3"/>
  <c r="M144" i="3"/>
  <c r="N144" i="3"/>
  <c r="O144" i="3"/>
  <c r="I145" i="3"/>
  <c r="J145" i="3"/>
  <c r="K145" i="3"/>
  <c r="L145" i="3"/>
  <c r="M145" i="3"/>
  <c r="N145" i="3"/>
  <c r="O145" i="3"/>
  <c r="I146" i="3"/>
  <c r="J146" i="3"/>
  <c r="K146" i="3"/>
  <c r="L146" i="3"/>
  <c r="M146" i="3"/>
  <c r="N146" i="3"/>
  <c r="O146" i="3"/>
  <c r="I147" i="3"/>
  <c r="J147" i="3"/>
  <c r="K147" i="3"/>
  <c r="L147" i="3"/>
  <c r="M147" i="3"/>
  <c r="N147" i="3"/>
  <c r="O147" i="3"/>
  <c r="I148" i="3"/>
  <c r="J148" i="3"/>
  <c r="K148" i="3"/>
  <c r="L148" i="3"/>
  <c r="M148" i="3"/>
  <c r="N148" i="3"/>
  <c r="O148" i="3"/>
  <c r="I149" i="3"/>
  <c r="J149" i="3"/>
  <c r="K149" i="3"/>
  <c r="L149" i="3"/>
  <c r="M149" i="3"/>
  <c r="N149" i="3"/>
  <c r="O149" i="3"/>
  <c r="I150" i="3"/>
  <c r="J150" i="3"/>
  <c r="K150" i="3"/>
  <c r="L150" i="3"/>
  <c r="M150" i="3"/>
  <c r="N150" i="3"/>
  <c r="O150" i="3"/>
  <c r="I151" i="3"/>
  <c r="J151" i="3"/>
  <c r="K151" i="3"/>
  <c r="L151" i="3"/>
  <c r="M151" i="3"/>
  <c r="N151" i="3"/>
  <c r="O151" i="3"/>
  <c r="I152" i="3"/>
  <c r="J152" i="3"/>
  <c r="K152" i="3"/>
  <c r="L152" i="3"/>
  <c r="M152" i="3"/>
  <c r="N152" i="3"/>
  <c r="O152" i="3"/>
  <c r="I153" i="3"/>
  <c r="J153" i="3"/>
  <c r="K153" i="3"/>
  <c r="L153" i="3"/>
  <c r="M153" i="3"/>
  <c r="N153" i="3"/>
  <c r="O153" i="3"/>
  <c r="I154" i="3"/>
  <c r="J154" i="3"/>
  <c r="K154" i="3"/>
  <c r="L154" i="3"/>
  <c r="M154" i="3"/>
  <c r="N154" i="3"/>
  <c r="O154" i="3"/>
  <c r="I155" i="3"/>
  <c r="J155" i="3"/>
  <c r="K155" i="3"/>
  <c r="L155" i="3"/>
  <c r="M155" i="3"/>
  <c r="N155" i="3"/>
  <c r="O155" i="3"/>
  <c r="I156" i="3"/>
  <c r="J156" i="3"/>
  <c r="K156" i="3"/>
  <c r="L156" i="3"/>
  <c r="M156" i="3"/>
  <c r="N156" i="3"/>
  <c r="O156" i="3"/>
  <c r="I157" i="3"/>
  <c r="J157" i="3"/>
  <c r="K157" i="3"/>
  <c r="L157" i="3"/>
  <c r="M157" i="3"/>
  <c r="N157" i="3"/>
  <c r="O157" i="3"/>
  <c r="I158" i="3"/>
  <c r="J158" i="3"/>
  <c r="K158" i="3"/>
  <c r="L158" i="3"/>
  <c r="M158" i="3"/>
  <c r="N158" i="3"/>
  <c r="O158" i="3"/>
  <c r="I159" i="3"/>
  <c r="J159" i="3"/>
  <c r="K159" i="3"/>
  <c r="L159" i="3"/>
  <c r="M159" i="3"/>
  <c r="N159" i="3"/>
  <c r="O159" i="3"/>
  <c r="I160" i="3"/>
  <c r="J160" i="3"/>
  <c r="K160" i="3"/>
  <c r="L160" i="3"/>
  <c r="M160" i="3"/>
  <c r="N160" i="3"/>
  <c r="O160" i="3"/>
  <c r="I161" i="3"/>
  <c r="J161" i="3"/>
  <c r="K161" i="3"/>
  <c r="L161" i="3"/>
  <c r="M161" i="3"/>
  <c r="N161" i="3"/>
  <c r="O161" i="3"/>
  <c r="I162" i="3"/>
  <c r="J162" i="3"/>
  <c r="K162" i="3"/>
  <c r="L162" i="3"/>
  <c r="M162" i="3"/>
  <c r="N162" i="3"/>
  <c r="O162" i="3"/>
  <c r="I163" i="3"/>
  <c r="J163" i="3"/>
  <c r="K163" i="3"/>
  <c r="L163" i="3"/>
  <c r="M163" i="3"/>
  <c r="N163" i="3"/>
  <c r="O163" i="3"/>
  <c r="I164" i="3"/>
  <c r="J164" i="3"/>
  <c r="K164" i="3"/>
  <c r="L164" i="3"/>
  <c r="M164" i="3"/>
  <c r="N164" i="3"/>
  <c r="O164" i="3"/>
  <c r="I165" i="3"/>
  <c r="J165" i="3"/>
  <c r="K165" i="3"/>
  <c r="L165" i="3"/>
  <c r="M165" i="3"/>
  <c r="N165" i="3"/>
  <c r="O165" i="3"/>
  <c r="I166" i="3"/>
  <c r="J166" i="3"/>
  <c r="K166" i="3"/>
  <c r="L166" i="3"/>
  <c r="M166" i="3"/>
  <c r="N166" i="3"/>
  <c r="O166" i="3"/>
  <c r="I167" i="3"/>
  <c r="J167" i="3"/>
  <c r="K167" i="3"/>
  <c r="L167" i="3"/>
  <c r="M167" i="3"/>
  <c r="N167" i="3"/>
  <c r="O167" i="3"/>
  <c r="I168" i="3"/>
  <c r="J168" i="3"/>
  <c r="K168" i="3"/>
  <c r="L168" i="3"/>
  <c r="M168" i="3"/>
  <c r="N168" i="3"/>
  <c r="O168" i="3"/>
  <c r="I169" i="3"/>
  <c r="J169" i="3"/>
  <c r="K169" i="3"/>
  <c r="L169" i="3"/>
  <c r="M169" i="3"/>
  <c r="N169" i="3"/>
  <c r="O169" i="3"/>
  <c r="I170" i="3"/>
  <c r="J170" i="3"/>
  <c r="K170" i="3"/>
  <c r="L170" i="3"/>
  <c r="M170" i="3"/>
  <c r="N170" i="3"/>
  <c r="O170" i="3"/>
  <c r="I171" i="3"/>
  <c r="J171" i="3"/>
  <c r="K171" i="3"/>
  <c r="L171" i="3"/>
  <c r="M171" i="3"/>
  <c r="N171" i="3"/>
  <c r="O171" i="3"/>
  <c r="I172" i="3"/>
  <c r="J172" i="3"/>
  <c r="K172" i="3"/>
  <c r="L172" i="3"/>
  <c r="M172" i="3"/>
  <c r="N172" i="3"/>
  <c r="O172" i="3"/>
  <c r="I173" i="3"/>
  <c r="J173" i="3"/>
  <c r="K173" i="3"/>
  <c r="L173" i="3"/>
  <c r="M173" i="3"/>
  <c r="N173" i="3"/>
  <c r="O173" i="3"/>
  <c r="I174" i="3"/>
  <c r="J174" i="3"/>
  <c r="K174" i="3"/>
  <c r="L174" i="3"/>
  <c r="M174" i="3"/>
  <c r="N174" i="3"/>
  <c r="O174" i="3"/>
  <c r="I175" i="3"/>
  <c r="J175" i="3"/>
  <c r="K175" i="3"/>
  <c r="L175" i="3"/>
  <c r="M175" i="3"/>
  <c r="N175" i="3"/>
  <c r="O175" i="3"/>
  <c r="I176" i="3"/>
  <c r="J176" i="3"/>
  <c r="K176" i="3"/>
  <c r="L176" i="3"/>
  <c r="M176" i="3"/>
  <c r="N176" i="3"/>
  <c r="O176" i="3"/>
  <c r="I177" i="3"/>
  <c r="J177" i="3"/>
  <c r="K177" i="3"/>
  <c r="L177" i="3"/>
  <c r="M177" i="3"/>
  <c r="N177" i="3"/>
  <c r="O177" i="3"/>
  <c r="I178" i="3"/>
  <c r="J178" i="3"/>
  <c r="K178" i="3"/>
  <c r="L178" i="3"/>
  <c r="M178" i="3"/>
  <c r="N178" i="3"/>
  <c r="O178" i="3"/>
  <c r="I179" i="3"/>
  <c r="J179" i="3"/>
  <c r="K179" i="3"/>
  <c r="L179" i="3"/>
  <c r="M179" i="3"/>
  <c r="N179" i="3"/>
  <c r="O179" i="3"/>
  <c r="I180" i="3"/>
  <c r="J180" i="3"/>
  <c r="K180" i="3"/>
  <c r="L180" i="3"/>
  <c r="M180" i="3"/>
  <c r="N180" i="3"/>
  <c r="O180" i="3"/>
  <c r="I181" i="3"/>
  <c r="J181" i="3"/>
  <c r="K181" i="3"/>
  <c r="L181" i="3"/>
  <c r="M181" i="3"/>
  <c r="N181" i="3"/>
  <c r="O181" i="3"/>
  <c r="I182" i="3"/>
  <c r="J182" i="3"/>
  <c r="K182" i="3"/>
  <c r="L182" i="3"/>
  <c r="M182" i="3"/>
  <c r="N182" i="3"/>
  <c r="O182" i="3"/>
  <c r="I183" i="3"/>
  <c r="J183" i="3"/>
  <c r="K183" i="3"/>
  <c r="L183" i="3"/>
  <c r="M183" i="3"/>
  <c r="N183" i="3"/>
  <c r="O183" i="3"/>
  <c r="I184" i="3"/>
  <c r="J184" i="3"/>
  <c r="K184" i="3"/>
  <c r="L184" i="3"/>
  <c r="M184" i="3"/>
  <c r="N184" i="3"/>
  <c r="O184" i="3"/>
  <c r="I185" i="3"/>
  <c r="J185" i="3"/>
  <c r="K185" i="3"/>
  <c r="L185" i="3"/>
  <c r="M185" i="3"/>
  <c r="N185" i="3"/>
  <c r="O185" i="3"/>
  <c r="I186" i="3"/>
  <c r="J186" i="3"/>
  <c r="K186" i="3"/>
  <c r="L186" i="3"/>
  <c r="M186" i="3"/>
  <c r="N186" i="3"/>
  <c r="O186" i="3"/>
  <c r="I187" i="3"/>
  <c r="J187" i="3"/>
  <c r="K187" i="3"/>
  <c r="L187" i="3"/>
  <c r="M187" i="3"/>
  <c r="N187" i="3"/>
  <c r="O187" i="3"/>
  <c r="I188" i="3"/>
  <c r="J188" i="3"/>
  <c r="K188" i="3"/>
  <c r="L188" i="3"/>
  <c r="M188" i="3"/>
  <c r="N188" i="3"/>
  <c r="O188" i="3"/>
  <c r="I189" i="3"/>
  <c r="J189" i="3"/>
  <c r="K189" i="3"/>
  <c r="L189" i="3"/>
  <c r="M189" i="3"/>
  <c r="N189" i="3"/>
  <c r="O189" i="3"/>
  <c r="I190" i="3"/>
  <c r="J190" i="3"/>
  <c r="K190" i="3"/>
  <c r="L190" i="3"/>
  <c r="M190" i="3"/>
  <c r="N190" i="3"/>
  <c r="O190" i="3"/>
  <c r="I191" i="3"/>
  <c r="J191" i="3"/>
  <c r="K191" i="3"/>
  <c r="L191" i="3"/>
  <c r="M191" i="3"/>
  <c r="N191" i="3"/>
  <c r="O191" i="3"/>
  <c r="I192" i="3"/>
  <c r="J192" i="3"/>
  <c r="K192" i="3"/>
  <c r="L192" i="3"/>
  <c r="M192" i="3"/>
  <c r="N192" i="3"/>
  <c r="O192" i="3"/>
  <c r="I193" i="3"/>
  <c r="J193" i="3"/>
  <c r="K193" i="3"/>
  <c r="L193" i="3"/>
  <c r="M193" i="3"/>
  <c r="N193" i="3"/>
  <c r="O193" i="3"/>
  <c r="I194" i="3"/>
  <c r="J194" i="3"/>
  <c r="K194" i="3"/>
  <c r="L194" i="3"/>
  <c r="M194" i="3"/>
  <c r="N194" i="3"/>
  <c r="O194" i="3"/>
  <c r="I195" i="3"/>
  <c r="J195" i="3"/>
  <c r="K195" i="3"/>
  <c r="L195" i="3"/>
  <c r="M195" i="3"/>
  <c r="N195" i="3"/>
  <c r="O195" i="3"/>
  <c r="I196" i="3"/>
  <c r="J196" i="3"/>
  <c r="K196" i="3"/>
  <c r="L196" i="3"/>
  <c r="M196" i="3"/>
  <c r="N196" i="3"/>
  <c r="O196" i="3"/>
  <c r="I197" i="3"/>
  <c r="J197" i="3"/>
  <c r="K197" i="3"/>
  <c r="L197" i="3"/>
  <c r="M197" i="3"/>
  <c r="N197" i="3"/>
  <c r="O197" i="3"/>
  <c r="I198" i="3"/>
  <c r="J198" i="3"/>
  <c r="K198" i="3"/>
  <c r="L198" i="3"/>
  <c r="M198" i="3"/>
  <c r="N198" i="3"/>
  <c r="O198" i="3"/>
  <c r="I199" i="3"/>
  <c r="J199" i="3"/>
  <c r="K199" i="3"/>
  <c r="L199" i="3"/>
  <c r="M199" i="3"/>
  <c r="N199" i="3"/>
  <c r="O199" i="3"/>
  <c r="I200" i="3"/>
  <c r="J200" i="3"/>
  <c r="K200" i="3"/>
  <c r="L200" i="3"/>
  <c r="M200" i="3"/>
  <c r="N200" i="3"/>
  <c r="O200" i="3"/>
  <c r="I201" i="3"/>
  <c r="J201" i="3"/>
  <c r="K201" i="3"/>
  <c r="L201" i="3"/>
  <c r="M201" i="3"/>
  <c r="N201" i="3"/>
  <c r="O201" i="3"/>
  <c r="I202" i="3"/>
  <c r="J202" i="3"/>
  <c r="K202" i="3"/>
  <c r="L202" i="3"/>
  <c r="M202" i="3"/>
  <c r="N202" i="3"/>
  <c r="O202" i="3"/>
  <c r="I203" i="3"/>
  <c r="J203" i="3"/>
  <c r="K203" i="3"/>
  <c r="L203" i="3"/>
  <c r="M203" i="3"/>
  <c r="N203" i="3"/>
  <c r="O203" i="3"/>
  <c r="I204" i="3"/>
  <c r="J204" i="3"/>
  <c r="K204" i="3"/>
  <c r="L204" i="3"/>
  <c r="M204" i="3"/>
  <c r="N204" i="3"/>
  <c r="O204" i="3"/>
  <c r="I205" i="3"/>
  <c r="J205" i="3"/>
  <c r="K205" i="3"/>
  <c r="L205" i="3"/>
  <c r="M205" i="3"/>
  <c r="N205" i="3"/>
  <c r="O205" i="3"/>
  <c r="I206" i="3"/>
  <c r="J206" i="3"/>
  <c r="K206" i="3"/>
  <c r="L206" i="3"/>
  <c r="M206" i="3"/>
  <c r="N206" i="3"/>
  <c r="O206" i="3"/>
  <c r="I207" i="3"/>
  <c r="J207" i="3"/>
  <c r="K207" i="3"/>
  <c r="L207" i="3"/>
  <c r="M207" i="3"/>
  <c r="N207" i="3"/>
  <c r="O207" i="3"/>
  <c r="I208" i="3"/>
  <c r="J208" i="3"/>
  <c r="K208" i="3"/>
  <c r="L208" i="3"/>
  <c r="M208" i="3"/>
  <c r="N208" i="3"/>
  <c r="O208" i="3"/>
  <c r="I209" i="3"/>
  <c r="J209" i="3"/>
  <c r="K209" i="3"/>
  <c r="L209" i="3"/>
  <c r="M209" i="3"/>
  <c r="N209" i="3"/>
  <c r="O209" i="3"/>
  <c r="I210" i="3"/>
  <c r="J210" i="3"/>
  <c r="K210" i="3"/>
  <c r="L210" i="3"/>
  <c r="M210" i="3"/>
  <c r="N210" i="3"/>
  <c r="O210" i="3"/>
  <c r="I211" i="3"/>
  <c r="J211" i="3"/>
  <c r="K211" i="3"/>
  <c r="L211" i="3"/>
  <c r="M211" i="3"/>
  <c r="N211" i="3"/>
  <c r="O211" i="3"/>
  <c r="I212" i="3"/>
  <c r="J212" i="3"/>
  <c r="K212" i="3"/>
  <c r="L212" i="3"/>
  <c r="M212" i="3"/>
  <c r="N212" i="3"/>
  <c r="O212" i="3"/>
  <c r="I213" i="3"/>
  <c r="J213" i="3"/>
  <c r="K213" i="3"/>
  <c r="L213" i="3"/>
  <c r="M213" i="3"/>
  <c r="N213" i="3"/>
  <c r="O213" i="3"/>
  <c r="I214" i="3"/>
  <c r="J214" i="3"/>
  <c r="K214" i="3"/>
  <c r="L214" i="3"/>
  <c r="M214" i="3"/>
  <c r="N214" i="3"/>
  <c r="O214" i="3"/>
  <c r="I215" i="3"/>
  <c r="J215" i="3"/>
  <c r="K215" i="3"/>
  <c r="L215" i="3"/>
  <c r="M215" i="3"/>
  <c r="N215" i="3"/>
  <c r="O215" i="3"/>
  <c r="I216" i="3"/>
  <c r="J216" i="3"/>
  <c r="K216" i="3"/>
  <c r="L216" i="3"/>
  <c r="M216" i="3"/>
  <c r="N216" i="3"/>
  <c r="O216" i="3"/>
  <c r="I217" i="3"/>
  <c r="J217" i="3"/>
  <c r="K217" i="3"/>
  <c r="L217" i="3"/>
  <c r="M217" i="3"/>
  <c r="N217" i="3"/>
  <c r="O217" i="3"/>
  <c r="I218" i="3"/>
  <c r="J218" i="3"/>
  <c r="K218" i="3"/>
  <c r="L218" i="3"/>
  <c r="M218" i="3"/>
  <c r="N218" i="3"/>
  <c r="O218" i="3"/>
  <c r="I219" i="3"/>
  <c r="J219" i="3"/>
  <c r="K219" i="3"/>
  <c r="L219" i="3"/>
  <c r="M219" i="3"/>
  <c r="N219" i="3"/>
  <c r="O219" i="3"/>
  <c r="I220" i="3"/>
  <c r="J220" i="3"/>
  <c r="K220" i="3"/>
  <c r="L220" i="3"/>
  <c r="M220" i="3"/>
  <c r="N220" i="3"/>
  <c r="O220" i="3"/>
  <c r="I221" i="3"/>
  <c r="J221" i="3"/>
  <c r="K221" i="3"/>
  <c r="L221" i="3"/>
  <c r="M221" i="3"/>
  <c r="N221" i="3"/>
  <c r="O221" i="3"/>
  <c r="I222" i="3"/>
  <c r="J222" i="3"/>
  <c r="K222" i="3"/>
  <c r="L222" i="3"/>
  <c r="M222" i="3"/>
  <c r="N222" i="3"/>
  <c r="O222" i="3"/>
  <c r="I223" i="3"/>
  <c r="J223" i="3"/>
  <c r="K223" i="3"/>
  <c r="L223" i="3"/>
  <c r="M223" i="3"/>
  <c r="N223" i="3"/>
  <c r="O223" i="3"/>
  <c r="I224" i="3"/>
  <c r="J224" i="3"/>
  <c r="K224" i="3"/>
  <c r="L224" i="3"/>
  <c r="M224" i="3"/>
  <c r="N224" i="3"/>
  <c r="O224" i="3"/>
  <c r="I225" i="3"/>
  <c r="J225" i="3"/>
  <c r="K225" i="3"/>
  <c r="L225" i="3"/>
  <c r="M225" i="3"/>
  <c r="N225" i="3"/>
  <c r="O225" i="3"/>
  <c r="I226" i="3"/>
  <c r="J226" i="3"/>
  <c r="K226" i="3"/>
  <c r="L226" i="3"/>
  <c r="M226" i="3"/>
  <c r="N226" i="3"/>
  <c r="O226" i="3"/>
  <c r="I227" i="3"/>
  <c r="J227" i="3"/>
  <c r="K227" i="3"/>
  <c r="L227" i="3"/>
  <c r="M227" i="3"/>
  <c r="N227" i="3"/>
  <c r="O227" i="3"/>
  <c r="I228" i="3"/>
  <c r="J228" i="3"/>
  <c r="K228" i="3"/>
  <c r="L228" i="3"/>
  <c r="M228" i="3"/>
  <c r="N228" i="3"/>
  <c r="O228" i="3"/>
  <c r="I229" i="3"/>
  <c r="J229" i="3"/>
  <c r="K229" i="3"/>
  <c r="L229" i="3"/>
  <c r="M229" i="3"/>
  <c r="N229" i="3"/>
  <c r="O229" i="3"/>
  <c r="I230" i="3"/>
  <c r="J230" i="3"/>
  <c r="K230" i="3"/>
  <c r="L230" i="3"/>
  <c r="M230" i="3"/>
  <c r="N230" i="3"/>
  <c r="O230" i="3"/>
  <c r="I231" i="3"/>
  <c r="J231" i="3"/>
  <c r="K231" i="3"/>
  <c r="L231" i="3"/>
  <c r="M231" i="3"/>
  <c r="N231" i="3"/>
  <c r="O231" i="3"/>
  <c r="I232" i="3"/>
  <c r="J232" i="3"/>
  <c r="K232" i="3"/>
  <c r="L232" i="3"/>
  <c r="M232" i="3"/>
  <c r="N232" i="3"/>
  <c r="O232" i="3"/>
  <c r="I233" i="3"/>
  <c r="J233" i="3"/>
  <c r="K233" i="3"/>
  <c r="L233" i="3"/>
  <c r="M233" i="3"/>
  <c r="N233" i="3"/>
  <c r="O233" i="3"/>
  <c r="I234" i="3"/>
  <c r="J234" i="3"/>
  <c r="K234" i="3"/>
  <c r="L234" i="3"/>
  <c r="M234" i="3"/>
  <c r="N234" i="3"/>
  <c r="O234" i="3"/>
  <c r="I235" i="3"/>
  <c r="J235" i="3"/>
  <c r="K235" i="3"/>
  <c r="L235" i="3"/>
  <c r="M235" i="3"/>
  <c r="N235" i="3"/>
  <c r="O235" i="3"/>
  <c r="I236" i="3"/>
  <c r="J236" i="3"/>
  <c r="K236" i="3"/>
  <c r="L236" i="3"/>
  <c r="M236" i="3"/>
  <c r="N236" i="3"/>
  <c r="O236" i="3"/>
  <c r="I237" i="3"/>
  <c r="J237" i="3"/>
  <c r="K237" i="3"/>
  <c r="L237" i="3"/>
  <c r="M237" i="3"/>
  <c r="N237" i="3"/>
  <c r="O237" i="3"/>
  <c r="I238" i="3"/>
  <c r="J238" i="3"/>
  <c r="K238" i="3"/>
  <c r="L238" i="3"/>
  <c r="M238" i="3"/>
  <c r="N238" i="3"/>
  <c r="O238" i="3"/>
  <c r="I239" i="3"/>
  <c r="J239" i="3"/>
  <c r="K239" i="3"/>
  <c r="L239" i="3"/>
  <c r="M239" i="3"/>
  <c r="N239" i="3"/>
  <c r="O239" i="3"/>
  <c r="I240" i="3"/>
  <c r="J240" i="3"/>
  <c r="K240" i="3"/>
  <c r="L240" i="3"/>
  <c r="M240" i="3"/>
  <c r="N240" i="3"/>
  <c r="O240" i="3"/>
  <c r="I241" i="3"/>
  <c r="J241" i="3"/>
  <c r="K241" i="3"/>
  <c r="L241" i="3"/>
  <c r="M241" i="3"/>
  <c r="N241" i="3"/>
  <c r="O241" i="3"/>
  <c r="I242" i="3"/>
  <c r="J242" i="3"/>
  <c r="K242" i="3"/>
  <c r="L242" i="3"/>
  <c r="M242" i="3"/>
  <c r="N242" i="3"/>
  <c r="O242" i="3"/>
  <c r="I243" i="3"/>
  <c r="J243" i="3"/>
  <c r="K243" i="3"/>
  <c r="L243" i="3"/>
  <c r="M243" i="3"/>
  <c r="N243" i="3"/>
  <c r="O243" i="3"/>
  <c r="I244" i="3"/>
  <c r="J244" i="3"/>
  <c r="K244" i="3"/>
  <c r="L244" i="3"/>
  <c r="M244" i="3"/>
  <c r="N244" i="3"/>
  <c r="O244" i="3"/>
  <c r="I245" i="3"/>
  <c r="J245" i="3"/>
  <c r="K245" i="3"/>
  <c r="L245" i="3"/>
  <c r="M245" i="3"/>
  <c r="N245" i="3"/>
  <c r="O245" i="3"/>
  <c r="I246" i="3"/>
  <c r="J246" i="3"/>
  <c r="K246" i="3"/>
  <c r="L246" i="3"/>
  <c r="M246" i="3"/>
  <c r="N246" i="3"/>
  <c r="O246" i="3"/>
  <c r="I247" i="3"/>
  <c r="J247" i="3"/>
  <c r="K247" i="3"/>
  <c r="L247" i="3"/>
  <c r="M247" i="3"/>
  <c r="N247" i="3"/>
  <c r="O247" i="3"/>
  <c r="I248" i="3"/>
  <c r="J248" i="3"/>
  <c r="K248" i="3"/>
  <c r="L248" i="3"/>
  <c r="M248" i="3"/>
  <c r="N248" i="3"/>
  <c r="O248" i="3"/>
  <c r="I249" i="3"/>
  <c r="J249" i="3"/>
  <c r="K249" i="3"/>
  <c r="L249" i="3"/>
  <c r="M249" i="3"/>
  <c r="N249" i="3"/>
  <c r="O249" i="3"/>
  <c r="I250" i="3"/>
  <c r="J250" i="3"/>
  <c r="K250" i="3"/>
  <c r="L250" i="3"/>
  <c r="M250" i="3"/>
  <c r="N250" i="3"/>
  <c r="O250" i="3"/>
  <c r="I251" i="3"/>
  <c r="J251" i="3"/>
  <c r="K251" i="3"/>
  <c r="L251" i="3"/>
  <c r="M251" i="3"/>
  <c r="N251" i="3"/>
  <c r="O251" i="3"/>
  <c r="I252" i="3"/>
  <c r="J252" i="3"/>
  <c r="K252" i="3"/>
  <c r="L252" i="3"/>
  <c r="M252" i="3"/>
  <c r="N252" i="3"/>
  <c r="O252" i="3"/>
  <c r="I253" i="3"/>
  <c r="J253" i="3"/>
  <c r="K253" i="3"/>
  <c r="L253" i="3"/>
  <c r="M253" i="3"/>
  <c r="N253" i="3"/>
  <c r="O253" i="3"/>
  <c r="I254" i="3"/>
  <c r="J254" i="3"/>
  <c r="K254" i="3"/>
  <c r="L254" i="3"/>
  <c r="M254" i="3"/>
  <c r="N254" i="3"/>
  <c r="O254" i="3"/>
  <c r="I255" i="3"/>
  <c r="J255" i="3"/>
  <c r="K255" i="3"/>
  <c r="L255" i="3"/>
  <c r="M255" i="3"/>
  <c r="N255" i="3"/>
  <c r="O255" i="3"/>
  <c r="I256" i="3"/>
  <c r="J256" i="3"/>
  <c r="K256" i="3"/>
  <c r="L256" i="3"/>
  <c r="M256" i="3"/>
  <c r="N256" i="3"/>
  <c r="O256" i="3"/>
  <c r="I257" i="3"/>
  <c r="J257" i="3"/>
  <c r="K257" i="3"/>
  <c r="L257" i="3"/>
  <c r="M257" i="3"/>
  <c r="N257" i="3"/>
  <c r="O257" i="3"/>
  <c r="I258" i="3"/>
  <c r="J258" i="3"/>
  <c r="K258" i="3"/>
  <c r="L258" i="3"/>
  <c r="M258" i="3"/>
  <c r="N258" i="3"/>
  <c r="O258" i="3"/>
  <c r="I259" i="3"/>
  <c r="J259" i="3"/>
  <c r="K259" i="3"/>
  <c r="L259" i="3"/>
  <c r="M259" i="3"/>
  <c r="N259" i="3"/>
  <c r="O259" i="3"/>
  <c r="I260" i="3"/>
  <c r="J260" i="3"/>
  <c r="K260" i="3"/>
  <c r="L260" i="3"/>
  <c r="M260" i="3"/>
  <c r="N260" i="3"/>
  <c r="O260" i="3"/>
  <c r="I261" i="3"/>
  <c r="J261" i="3"/>
  <c r="K261" i="3"/>
  <c r="L261" i="3"/>
  <c r="M261" i="3"/>
  <c r="N261" i="3"/>
  <c r="O261" i="3"/>
  <c r="I262" i="3"/>
  <c r="J262" i="3"/>
  <c r="K262" i="3"/>
  <c r="L262" i="3"/>
  <c r="M262" i="3"/>
  <c r="N262" i="3"/>
  <c r="O262" i="3"/>
  <c r="I263" i="3"/>
  <c r="J263" i="3"/>
  <c r="K263" i="3"/>
  <c r="L263" i="3"/>
  <c r="M263" i="3"/>
  <c r="N263" i="3"/>
  <c r="O263" i="3"/>
  <c r="I264" i="3"/>
  <c r="J264" i="3"/>
  <c r="K264" i="3"/>
  <c r="L264" i="3"/>
  <c r="M264" i="3"/>
  <c r="N264" i="3"/>
  <c r="O264" i="3"/>
  <c r="I265" i="3"/>
  <c r="J265" i="3"/>
  <c r="K265" i="3"/>
  <c r="L265" i="3"/>
  <c r="M265" i="3"/>
  <c r="N265" i="3"/>
  <c r="O265" i="3"/>
  <c r="I266" i="3"/>
  <c r="J266" i="3"/>
  <c r="K266" i="3"/>
  <c r="L266" i="3"/>
  <c r="M266" i="3"/>
  <c r="N266" i="3"/>
  <c r="O266" i="3"/>
  <c r="I267" i="3"/>
  <c r="J267" i="3"/>
  <c r="K267" i="3"/>
  <c r="L267" i="3"/>
  <c r="M267" i="3"/>
  <c r="N267" i="3"/>
  <c r="O267" i="3"/>
  <c r="I268" i="3"/>
  <c r="J268" i="3"/>
  <c r="K268" i="3"/>
  <c r="L268" i="3"/>
  <c r="M268" i="3"/>
  <c r="N268" i="3"/>
  <c r="O268" i="3"/>
  <c r="I269" i="3"/>
  <c r="J269" i="3"/>
  <c r="K269" i="3"/>
  <c r="L269" i="3"/>
  <c r="M269" i="3"/>
  <c r="N269" i="3"/>
  <c r="O269" i="3"/>
  <c r="I270" i="3"/>
  <c r="J270" i="3"/>
  <c r="K270" i="3"/>
  <c r="L270" i="3"/>
  <c r="M270" i="3"/>
  <c r="N270" i="3"/>
  <c r="O270" i="3"/>
  <c r="I271" i="3"/>
  <c r="J271" i="3"/>
  <c r="K271" i="3"/>
  <c r="L271" i="3"/>
  <c r="M271" i="3"/>
  <c r="N271" i="3"/>
  <c r="O271" i="3"/>
  <c r="I272" i="3"/>
  <c r="J272" i="3"/>
  <c r="K272" i="3"/>
  <c r="L272" i="3"/>
  <c r="M272" i="3"/>
  <c r="N272" i="3"/>
  <c r="O272" i="3"/>
  <c r="I273" i="3"/>
  <c r="J273" i="3"/>
  <c r="K273" i="3"/>
  <c r="L273" i="3"/>
  <c r="M273" i="3"/>
  <c r="N273" i="3"/>
  <c r="O273" i="3"/>
  <c r="I274" i="3"/>
  <c r="J274" i="3"/>
  <c r="K274" i="3"/>
  <c r="L274" i="3"/>
  <c r="M274" i="3"/>
  <c r="N274" i="3"/>
  <c r="O274" i="3"/>
  <c r="I275" i="3"/>
  <c r="J275" i="3"/>
  <c r="K275" i="3"/>
  <c r="L275" i="3"/>
  <c r="M275" i="3"/>
  <c r="N275" i="3"/>
  <c r="O275" i="3"/>
  <c r="I276" i="3"/>
  <c r="J276" i="3"/>
  <c r="K276" i="3"/>
  <c r="L276" i="3"/>
  <c r="M276" i="3"/>
  <c r="N276" i="3"/>
  <c r="O276" i="3"/>
  <c r="I277" i="3"/>
  <c r="J277" i="3"/>
  <c r="K277" i="3"/>
  <c r="L277" i="3"/>
  <c r="M277" i="3"/>
  <c r="N277" i="3"/>
  <c r="O277" i="3"/>
  <c r="I278" i="3"/>
  <c r="J278" i="3"/>
  <c r="K278" i="3"/>
  <c r="L278" i="3"/>
  <c r="M278" i="3"/>
  <c r="N278" i="3"/>
  <c r="O278" i="3"/>
  <c r="I279" i="3"/>
  <c r="J279" i="3"/>
  <c r="K279" i="3"/>
  <c r="L279" i="3"/>
  <c r="M279" i="3"/>
  <c r="N279" i="3"/>
  <c r="O279" i="3"/>
  <c r="I280" i="3"/>
  <c r="J280" i="3"/>
  <c r="K280" i="3"/>
  <c r="L280" i="3"/>
  <c r="M280" i="3"/>
  <c r="N280" i="3"/>
  <c r="O280" i="3"/>
  <c r="I281" i="3"/>
  <c r="J281" i="3"/>
  <c r="K281" i="3"/>
  <c r="L281" i="3"/>
  <c r="M281" i="3"/>
  <c r="N281" i="3"/>
  <c r="O281" i="3"/>
  <c r="I282" i="3"/>
  <c r="J282" i="3"/>
  <c r="K282" i="3"/>
  <c r="L282" i="3"/>
  <c r="M282" i="3"/>
  <c r="N282" i="3"/>
  <c r="O282" i="3"/>
  <c r="I283" i="3"/>
  <c r="J283" i="3"/>
  <c r="K283" i="3"/>
  <c r="L283" i="3"/>
  <c r="M283" i="3"/>
  <c r="N283" i="3"/>
  <c r="O283" i="3"/>
  <c r="I284" i="3"/>
  <c r="J284" i="3"/>
  <c r="K284" i="3"/>
  <c r="L284" i="3"/>
  <c r="M284" i="3"/>
  <c r="N284" i="3"/>
  <c r="O284" i="3"/>
  <c r="I285" i="3"/>
  <c r="J285" i="3"/>
  <c r="K285" i="3"/>
  <c r="L285" i="3"/>
  <c r="M285" i="3"/>
  <c r="N285" i="3"/>
  <c r="O285" i="3"/>
  <c r="I286" i="3"/>
  <c r="J286" i="3"/>
  <c r="K286" i="3"/>
  <c r="L286" i="3"/>
  <c r="M286" i="3"/>
  <c r="N286" i="3"/>
  <c r="O286" i="3"/>
  <c r="I287" i="3"/>
  <c r="J287" i="3"/>
  <c r="K287" i="3"/>
  <c r="L287" i="3"/>
  <c r="M287" i="3"/>
  <c r="N287" i="3"/>
  <c r="O287" i="3"/>
  <c r="I288" i="3"/>
  <c r="J288" i="3"/>
  <c r="K288" i="3"/>
  <c r="L288" i="3"/>
  <c r="M288" i="3"/>
  <c r="N288" i="3"/>
  <c r="O288" i="3"/>
  <c r="I289" i="3"/>
  <c r="J289" i="3"/>
  <c r="K289" i="3"/>
  <c r="L289" i="3"/>
  <c r="M289" i="3"/>
  <c r="N289" i="3"/>
  <c r="O289" i="3"/>
  <c r="I290" i="3"/>
  <c r="J290" i="3"/>
  <c r="K290" i="3"/>
  <c r="L290" i="3"/>
  <c r="M290" i="3"/>
  <c r="N290" i="3"/>
  <c r="O290" i="3"/>
  <c r="I291" i="3"/>
  <c r="J291" i="3"/>
  <c r="K291" i="3"/>
  <c r="L291" i="3"/>
  <c r="M291" i="3"/>
  <c r="N291" i="3"/>
  <c r="O291" i="3"/>
  <c r="I292" i="3"/>
  <c r="J292" i="3"/>
  <c r="K292" i="3"/>
  <c r="L292" i="3"/>
  <c r="M292" i="3"/>
  <c r="N292" i="3"/>
  <c r="O292" i="3"/>
  <c r="I293" i="3"/>
  <c r="J293" i="3"/>
  <c r="K293" i="3"/>
  <c r="L293" i="3"/>
  <c r="M293" i="3"/>
  <c r="N293" i="3"/>
  <c r="O293" i="3"/>
  <c r="I294" i="3"/>
  <c r="J294" i="3"/>
  <c r="K294" i="3"/>
  <c r="L294" i="3"/>
  <c r="M294" i="3"/>
  <c r="N294" i="3"/>
  <c r="O294" i="3"/>
  <c r="I295" i="3"/>
  <c r="J295" i="3"/>
  <c r="K295" i="3"/>
  <c r="L295" i="3"/>
  <c r="M295" i="3"/>
  <c r="N295" i="3"/>
  <c r="O295" i="3"/>
  <c r="I296" i="3"/>
  <c r="J296" i="3"/>
  <c r="K296" i="3"/>
  <c r="L296" i="3"/>
  <c r="M296" i="3"/>
  <c r="N296" i="3"/>
  <c r="O296" i="3"/>
  <c r="I297" i="3"/>
  <c r="J297" i="3"/>
  <c r="K297" i="3"/>
  <c r="L297" i="3"/>
  <c r="M297" i="3"/>
  <c r="N297" i="3"/>
  <c r="O297" i="3"/>
  <c r="I298" i="3"/>
  <c r="J298" i="3"/>
  <c r="K298" i="3"/>
  <c r="L298" i="3"/>
  <c r="M298" i="3"/>
  <c r="N298" i="3"/>
  <c r="O298" i="3"/>
  <c r="I299" i="3"/>
  <c r="J299" i="3"/>
  <c r="K299" i="3"/>
  <c r="L299" i="3"/>
  <c r="M299" i="3"/>
  <c r="N299" i="3"/>
  <c r="O299" i="3"/>
  <c r="I300" i="3"/>
  <c r="J300" i="3"/>
  <c r="K300" i="3"/>
  <c r="L300" i="3"/>
  <c r="M300" i="3"/>
  <c r="N300" i="3"/>
  <c r="O300" i="3"/>
  <c r="I301" i="3"/>
  <c r="J301" i="3"/>
  <c r="K301" i="3"/>
  <c r="L301" i="3"/>
  <c r="M301" i="3"/>
  <c r="N301" i="3"/>
  <c r="O301" i="3"/>
  <c r="I302" i="3"/>
  <c r="J302" i="3"/>
  <c r="K302" i="3"/>
  <c r="L302" i="3"/>
  <c r="M302" i="3"/>
  <c r="N302" i="3"/>
  <c r="O302" i="3"/>
  <c r="I303" i="3"/>
  <c r="J303" i="3"/>
  <c r="K303" i="3"/>
  <c r="L303" i="3"/>
  <c r="M303" i="3"/>
  <c r="N303" i="3"/>
  <c r="O303" i="3"/>
  <c r="I304" i="3"/>
  <c r="J304" i="3"/>
  <c r="K304" i="3"/>
  <c r="L304" i="3"/>
  <c r="M304" i="3"/>
  <c r="N304" i="3"/>
  <c r="O304" i="3"/>
  <c r="I305" i="3"/>
  <c r="J305" i="3"/>
  <c r="K305" i="3"/>
  <c r="L305" i="3"/>
  <c r="M305" i="3"/>
  <c r="N305" i="3"/>
  <c r="O305" i="3"/>
  <c r="I306" i="3"/>
  <c r="J306" i="3"/>
  <c r="K306" i="3"/>
  <c r="L306" i="3"/>
  <c r="M306" i="3"/>
  <c r="N306" i="3"/>
  <c r="O306" i="3"/>
  <c r="I307" i="3"/>
  <c r="J307" i="3"/>
  <c r="K307" i="3"/>
  <c r="L307" i="3"/>
  <c r="M307" i="3"/>
  <c r="N307" i="3"/>
  <c r="O307" i="3"/>
  <c r="I308" i="3"/>
  <c r="J308" i="3"/>
  <c r="K308" i="3"/>
  <c r="L308" i="3"/>
  <c r="M308" i="3"/>
  <c r="N308" i="3"/>
  <c r="O308" i="3"/>
  <c r="I309" i="3"/>
  <c r="J309" i="3"/>
  <c r="K309" i="3"/>
  <c r="L309" i="3"/>
  <c r="M309" i="3"/>
  <c r="N309" i="3"/>
  <c r="O309" i="3"/>
  <c r="I310" i="3"/>
  <c r="J310" i="3"/>
  <c r="K310" i="3"/>
  <c r="L310" i="3"/>
  <c r="M310" i="3"/>
  <c r="N310" i="3"/>
  <c r="O310" i="3"/>
  <c r="I311" i="3"/>
  <c r="J311" i="3"/>
  <c r="K311" i="3"/>
  <c r="L311" i="3"/>
  <c r="M311" i="3"/>
  <c r="N311" i="3"/>
  <c r="O311" i="3"/>
  <c r="I312" i="3"/>
  <c r="J312" i="3"/>
  <c r="K312" i="3"/>
  <c r="L312" i="3"/>
  <c r="M312" i="3"/>
  <c r="N312" i="3"/>
  <c r="O312" i="3"/>
  <c r="I313" i="3"/>
  <c r="J313" i="3"/>
  <c r="K313" i="3"/>
  <c r="L313" i="3"/>
  <c r="M313" i="3"/>
  <c r="N313" i="3"/>
  <c r="O313" i="3"/>
  <c r="I314" i="3"/>
  <c r="J314" i="3"/>
  <c r="K314" i="3"/>
  <c r="L314" i="3"/>
  <c r="M314" i="3"/>
  <c r="N314" i="3"/>
  <c r="O314" i="3"/>
  <c r="I315" i="3"/>
  <c r="J315" i="3"/>
  <c r="K315" i="3"/>
  <c r="L315" i="3"/>
  <c r="M315" i="3"/>
  <c r="N315" i="3"/>
  <c r="O315" i="3"/>
  <c r="I316" i="3"/>
  <c r="J316" i="3"/>
  <c r="K316" i="3"/>
  <c r="L316" i="3"/>
  <c r="M316" i="3"/>
  <c r="N316" i="3"/>
  <c r="O316" i="3"/>
  <c r="I317" i="3"/>
  <c r="J317" i="3"/>
  <c r="K317" i="3"/>
  <c r="L317" i="3"/>
  <c r="M317" i="3"/>
  <c r="N317" i="3"/>
  <c r="O317" i="3"/>
  <c r="I318" i="3"/>
  <c r="J318" i="3"/>
  <c r="K318" i="3"/>
  <c r="L318" i="3"/>
  <c r="M318" i="3"/>
  <c r="N318" i="3"/>
  <c r="O318" i="3"/>
  <c r="I319" i="3"/>
  <c r="J319" i="3"/>
  <c r="K319" i="3"/>
  <c r="L319" i="3"/>
  <c r="M319" i="3"/>
  <c r="N319" i="3"/>
  <c r="O319" i="3"/>
  <c r="I320" i="3"/>
  <c r="J320" i="3"/>
  <c r="K320" i="3"/>
  <c r="L320" i="3"/>
  <c r="M320" i="3"/>
  <c r="N320" i="3"/>
  <c r="O320" i="3"/>
  <c r="I321" i="3"/>
  <c r="J321" i="3"/>
  <c r="K321" i="3"/>
  <c r="L321" i="3"/>
  <c r="M321" i="3"/>
  <c r="N321" i="3"/>
  <c r="O321" i="3"/>
  <c r="I322" i="3"/>
  <c r="J322" i="3"/>
  <c r="K322" i="3"/>
  <c r="L322" i="3"/>
  <c r="M322" i="3"/>
  <c r="N322" i="3"/>
  <c r="O322" i="3"/>
  <c r="I323" i="3"/>
  <c r="J323" i="3"/>
  <c r="K323" i="3"/>
  <c r="L323" i="3"/>
  <c r="M323" i="3"/>
  <c r="N323" i="3"/>
  <c r="O323" i="3"/>
  <c r="I324" i="3"/>
  <c r="J324" i="3"/>
  <c r="K324" i="3"/>
  <c r="L324" i="3"/>
  <c r="M324" i="3"/>
  <c r="N324" i="3"/>
  <c r="O324" i="3"/>
  <c r="I325" i="3"/>
  <c r="J325" i="3"/>
  <c r="K325" i="3"/>
  <c r="L325" i="3"/>
  <c r="M325" i="3"/>
  <c r="N325" i="3"/>
  <c r="O325" i="3"/>
  <c r="I326" i="3"/>
  <c r="J326" i="3"/>
  <c r="K326" i="3"/>
  <c r="L326" i="3"/>
  <c r="M326" i="3"/>
  <c r="N326" i="3"/>
  <c r="O326" i="3"/>
  <c r="I327" i="3"/>
  <c r="J327" i="3"/>
  <c r="K327" i="3"/>
  <c r="L327" i="3"/>
  <c r="M327" i="3"/>
  <c r="N327" i="3"/>
  <c r="O327" i="3"/>
  <c r="I328" i="3"/>
  <c r="J328" i="3"/>
  <c r="K328" i="3"/>
  <c r="L328" i="3"/>
  <c r="M328" i="3"/>
  <c r="N328" i="3"/>
  <c r="O328" i="3"/>
  <c r="I329" i="3"/>
  <c r="J329" i="3"/>
  <c r="K329" i="3"/>
  <c r="L329" i="3"/>
  <c r="M329" i="3"/>
  <c r="N329" i="3"/>
  <c r="O329" i="3"/>
  <c r="I330" i="3"/>
  <c r="J330" i="3"/>
  <c r="K330" i="3"/>
  <c r="L330" i="3"/>
  <c r="M330" i="3"/>
  <c r="N330" i="3"/>
  <c r="O330" i="3"/>
  <c r="I331" i="3"/>
  <c r="J331" i="3"/>
  <c r="K331" i="3"/>
  <c r="L331" i="3"/>
  <c r="M331" i="3"/>
  <c r="N331" i="3"/>
  <c r="O331" i="3"/>
  <c r="I332" i="3"/>
  <c r="J332" i="3"/>
  <c r="K332" i="3"/>
  <c r="L332" i="3"/>
  <c r="M332" i="3"/>
  <c r="N332" i="3"/>
  <c r="O332" i="3"/>
  <c r="I333" i="3"/>
  <c r="J333" i="3"/>
  <c r="K333" i="3"/>
  <c r="L333" i="3"/>
  <c r="M333" i="3"/>
  <c r="N333" i="3"/>
  <c r="O333" i="3"/>
  <c r="I334" i="3"/>
  <c r="J334" i="3"/>
  <c r="K334" i="3"/>
  <c r="L334" i="3"/>
  <c r="M334" i="3"/>
  <c r="N334" i="3"/>
  <c r="O334" i="3"/>
  <c r="I335" i="3"/>
  <c r="J335" i="3"/>
  <c r="K335" i="3"/>
  <c r="L335" i="3"/>
  <c r="M335" i="3"/>
  <c r="N335" i="3"/>
  <c r="O335" i="3"/>
  <c r="I336" i="3"/>
  <c r="J336" i="3"/>
  <c r="K336" i="3"/>
  <c r="L336" i="3"/>
  <c r="M336" i="3"/>
  <c r="N336" i="3"/>
  <c r="O336" i="3"/>
  <c r="I337" i="3"/>
  <c r="J337" i="3"/>
  <c r="K337" i="3"/>
  <c r="L337" i="3"/>
  <c r="M337" i="3"/>
  <c r="N337" i="3"/>
  <c r="O337" i="3"/>
  <c r="I338" i="3"/>
  <c r="J338" i="3"/>
  <c r="K338" i="3"/>
  <c r="L338" i="3"/>
  <c r="M338" i="3"/>
  <c r="N338" i="3"/>
  <c r="O338" i="3"/>
  <c r="I339" i="3"/>
  <c r="J339" i="3"/>
  <c r="K339" i="3"/>
  <c r="L339" i="3"/>
  <c r="M339" i="3"/>
  <c r="N339" i="3"/>
  <c r="O339" i="3"/>
  <c r="I340" i="3"/>
  <c r="J340" i="3"/>
  <c r="K340" i="3"/>
  <c r="L340" i="3"/>
  <c r="M340" i="3"/>
  <c r="N340" i="3"/>
  <c r="O340" i="3"/>
  <c r="I341" i="3"/>
  <c r="J341" i="3"/>
  <c r="K341" i="3"/>
  <c r="L341" i="3"/>
  <c r="M341" i="3"/>
  <c r="N341" i="3"/>
  <c r="O341" i="3"/>
  <c r="I342" i="3"/>
  <c r="J342" i="3"/>
  <c r="K342" i="3"/>
  <c r="L342" i="3"/>
  <c r="M342" i="3"/>
  <c r="N342" i="3"/>
  <c r="O342" i="3"/>
  <c r="I343" i="3"/>
  <c r="J343" i="3"/>
  <c r="K343" i="3"/>
  <c r="L343" i="3"/>
  <c r="M343" i="3"/>
  <c r="N343" i="3"/>
  <c r="O343" i="3"/>
  <c r="I344" i="3"/>
  <c r="J344" i="3"/>
  <c r="K344" i="3"/>
  <c r="L344" i="3"/>
  <c r="M344" i="3"/>
  <c r="N344" i="3"/>
  <c r="O344" i="3"/>
  <c r="I345" i="3"/>
  <c r="J345" i="3"/>
  <c r="K345" i="3"/>
  <c r="L345" i="3"/>
  <c r="M345" i="3"/>
  <c r="N345" i="3"/>
  <c r="O345" i="3"/>
  <c r="I346" i="3"/>
  <c r="J346" i="3"/>
  <c r="K346" i="3"/>
  <c r="L346" i="3"/>
  <c r="M346" i="3"/>
  <c r="N346" i="3"/>
  <c r="O346" i="3"/>
  <c r="I347" i="3"/>
  <c r="J347" i="3"/>
  <c r="K347" i="3"/>
  <c r="L347" i="3"/>
  <c r="M347" i="3"/>
  <c r="N347" i="3"/>
  <c r="O347" i="3"/>
  <c r="I348" i="3"/>
  <c r="J348" i="3"/>
  <c r="K348" i="3"/>
  <c r="L348" i="3"/>
  <c r="M348" i="3"/>
  <c r="N348" i="3"/>
  <c r="O348" i="3"/>
  <c r="I349" i="3"/>
  <c r="J349" i="3"/>
  <c r="K349" i="3"/>
  <c r="L349" i="3"/>
  <c r="M349" i="3"/>
  <c r="N349" i="3"/>
  <c r="O349" i="3"/>
  <c r="I350" i="3"/>
  <c r="J350" i="3"/>
  <c r="K350" i="3"/>
  <c r="L350" i="3"/>
  <c r="M350" i="3"/>
  <c r="N350" i="3"/>
  <c r="O350" i="3"/>
  <c r="I351" i="3"/>
  <c r="J351" i="3"/>
  <c r="K351" i="3"/>
  <c r="L351" i="3"/>
  <c r="M351" i="3"/>
  <c r="N351" i="3"/>
  <c r="O351" i="3"/>
  <c r="I352" i="3"/>
  <c r="J352" i="3"/>
  <c r="K352" i="3"/>
  <c r="L352" i="3"/>
  <c r="M352" i="3"/>
  <c r="N352" i="3"/>
  <c r="O352" i="3"/>
  <c r="I353" i="3"/>
  <c r="J353" i="3"/>
  <c r="K353" i="3"/>
  <c r="L353" i="3"/>
  <c r="M353" i="3"/>
  <c r="N353" i="3"/>
  <c r="O353" i="3"/>
  <c r="I354" i="3"/>
  <c r="J354" i="3"/>
  <c r="K354" i="3"/>
  <c r="L354" i="3"/>
  <c r="M354" i="3"/>
  <c r="N354" i="3"/>
  <c r="O354" i="3"/>
  <c r="I355" i="3"/>
  <c r="J355" i="3"/>
  <c r="K355" i="3"/>
  <c r="L355" i="3"/>
  <c r="M355" i="3"/>
  <c r="N355" i="3"/>
  <c r="O355" i="3"/>
  <c r="I356" i="3"/>
  <c r="J356" i="3"/>
  <c r="K356" i="3"/>
  <c r="L356" i="3"/>
  <c r="M356" i="3"/>
  <c r="N356" i="3"/>
  <c r="O356" i="3"/>
  <c r="I357" i="3"/>
  <c r="J357" i="3"/>
  <c r="K357" i="3"/>
  <c r="L357" i="3"/>
  <c r="M357" i="3"/>
  <c r="N357" i="3"/>
  <c r="O357" i="3"/>
  <c r="I358" i="3"/>
  <c r="J358" i="3"/>
  <c r="K358" i="3"/>
  <c r="L358" i="3"/>
  <c r="M358" i="3"/>
  <c r="N358" i="3"/>
  <c r="O358" i="3"/>
  <c r="I359" i="3"/>
  <c r="J359" i="3"/>
  <c r="K359" i="3"/>
  <c r="L359" i="3"/>
  <c r="M359" i="3"/>
  <c r="N359" i="3"/>
  <c r="O359" i="3"/>
  <c r="I360" i="3"/>
  <c r="J360" i="3"/>
  <c r="K360" i="3"/>
  <c r="L360" i="3"/>
  <c r="M360" i="3"/>
  <c r="N360" i="3"/>
  <c r="O360" i="3"/>
  <c r="I361" i="3"/>
  <c r="J361" i="3"/>
  <c r="K361" i="3"/>
  <c r="L361" i="3"/>
  <c r="M361" i="3"/>
  <c r="N361" i="3"/>
  <c r="O361" i="3"/>
  <c r="I362" i="3"/>
  <c r="J362" i="3"/>
  <c r="K362" i="3"/>
  <c r="L362" i="3"/>
  <c r="M362" i="3"/>
  <c r="N362" i="3"/>
  <c r="O362" i="3"/>
  <c r="I363" i="3"/>
  <c r="J363" i="3"/>
  <c r="K363" i="3"/>
  <c r="L363" i="3"/>
  <c r="M363" i="3"/>
  <c r="N363" i="3"/>
  <c r="O363" i="3"/>
  <c r="I364" i="3"/>
  <c r="J364" i="3"/>
  <c r="K364" i="3"/>
  <c r="L364" i="3"/>
  <c r="M364" i="3"/>
  <c r="N364" i="3"/>
  <c r="O364" i="3"/>
  <c r="I365" i="3"/>
  <c r="J365" i="3"/>
  <c r="K365" i="3"/>
  <c r="L365" i="3"/>
  <c r="M365" i="3"/>
  <c r="N365" i="3"/>
  <c r="O365" i="3"/>
  <c r="I366" i="3"/>
  <c r="J366" i="3"/>
  <c r="K366" i="3"/>
  <c r="L366" i="3"/>
  <c r="M366" i="3"/>
  <c r="N366" i="3"/>
  <c r="O366" i="3"/>
  <c r="I367" i="3"/>
  <c r="J367" i="3"/>
  <c r="K367" i="3"/>
  <c r="L367" i="3"/>
  <c r="M367" i="3"/>
  <c r="N367" i="3"/>
  <c r="O367" i="3"/>
  <c r="I368" i="3"/>
  <c r="J368" i="3"/>
  <c r="K368" i="3"/>
  <c r="L368" i="3"/>
  <c r="M368" i="3"/>
  <c r="N368" i="3"/>
  <c r="O368" i="3"/>
  <c r="I369" i="3"/>
  <c r="J369" i="3"/>
  <c r="K369" i="3"/>
  <c r="L369" i="3"/>
  <c r="M369" i="3"/>
  <c r="N369" i="3"/>
  <c r="O369" i="3"/>
  <c r="I370" i="3"/>
  <c r="J370" i="3"/>
  <c r="K370" i="3"/>
  <c r="L370" i="3"/>
  <c r="M370" i="3"/>
  <c r="N370" i="3"/>
  <c r="O370" i="3"/>
  <c r="I371" i="3"/>
  <c r="J371" i="3"/>
  <c r="K371" i="3"/>
  <c r="L371" i="3"/>
  <c r="M371" i="3"/>
  <c r="N371" i="3"/>
  <c r="O371" i="3"/>
  <c r="I372" i="3"/>
  <c r="J372" i="3"/>
  <c r="K372" i="3"/>
  <c r="L372" i="3"/>
  <c r="M372" i="3"/>
  <c r="N372" i="3"/>
  <c r="O372" i="3"/>
  <c r="I373" i="3"/>
  <c r="J373" i="3"/>
  <c r="K373" i="3"/>
  <c r="L373" i="3"/>
  <c r="M373" i="3"/>
  <c r="N373" i="3"/>
  <c r="O373" i="3"/>
  <c r="I374" i="3"/>
  <c r="J374" i="3"/>
  <c r="K374" i="3"/>
  <c r="L374" i="3"/>
  <c r="M374" i="3"/>
  <c r="N374" i="3"/>
  <c r="O374" i="3"/>
  <c r="I375" i="3"/>
  <c r="J375" i="3"/>
  <c r="K375" i="3"/>
  <c r="L375" i="3"/>
  <c r="M375" i="3"/>
  <c r="N375" i="3"/>
  <c r="O375" i="3"/>
  <c r="I376" i="3"/>
  <c r="J376" i="3"/>
  <c r="K376" i="3"/>
  <c r="L376" i="3"/>
  <c r="M376" i="3"/>
  <c r="N376" i="3"/>
  <c r="O376" i="3"/>
  <c r="I377" i="3"/>
  <c r="J377" i="3"/>
  <c r="K377" i="3"/>
  <c r="L377" i="3"/>
  <c r="M377" i="3"/>
  <c r="N377" i="3"/>
  <c r="O377" i="3"/>
  <c r="I378" i="3"/>
  <c r="J378" i="3"/>
  <c r="K378" i="3"/>
  <c r="L378" i="3"/>
  <c r="M378" i="3"/>
  <c r="N378" i="3"/>
  <c r="O378" i="3"/>
  <c r="I379" i="3"/>
  <c r="J379" i="3"/>
  <c r="K379" i="3"/>
  <c r="L379" i="3"/>
  <c r="M379" i="3"/>
  <c r="N379" i="3"/>
  <c r="O379" i="3"/>
  <c r="I380" i="3"/>
  <c r="J380" i="3"/>
  <c r="K380" i="3"/>
  <c r="L380" i="3"/>
  <c r="M380" i="3"/>
  <c r="N380" i="3"/>
  <c r="O380" i="3"/>
  <c r="I381" i="3"/>
  <c r="J381" i="3"/>
  <c r="K381" i="3"/>
  <c r="L381" i="3"/>
  <c r="M381" i="3"/>
  <c r="N381" i="3"/>
  <c r="O381" i="3"/>
  <c r="I382" i="3"/>
  <c r="J382" i="3"/>
  <c r="K382" i="3"/>
  <c r="L382" i="3"/>
  <c r="M382" i="3"/>
  <c r="N382" i="3"/>
  <c r="O382" i="3"/>
  <c r="I383" i="3"/>
  <c r="J383" i="3"/>
  <c r="K383" i="3"/>
  <c r="L383" i="3"/>
  <c r="M383" i="3"/>
  <c r="N383" i="3"/>
  <c r="O383" i="3"/>
  <c r="I384" i="3"/>
  <c r="J384" i="3"/>
  <c r="K384" i="3"/>
  <c r="L384" i="3"/>
  <c r="M384" i="3"/>
  <c r="N384" i="3"/>
  <c r="O384" i="3"/>
  <c r="I385" i="3"/>
  <c r="J385" i="3"/>
  <c r="K385" i="3"/>
  <c r="L385" i="3"/>
  <c r="M385" i="3"/>
  <c r="N385" i="3"/>
  <c r="O385" i="3"/>
  <c r="I386" i="3"/>
  <c r="J386" i="3"/>
  <c r="K386" i="3"/>
  <c r="L386" i="3"/>
  <c r="M386" i="3"/>
  <c r="N386" i="3"/>
  <c r="O386" i="3"/>
  <c r="I387" i="3"/>
  <c r="J387" i="3"/>
  <c r="K387" i="3"/>
  <c r="L387" i="3"/>
  <c r="M387" i="3"/>
  <c r="N387" i="3"/>
  <c r="O387" i="3"/>
  <c r="I388" i="3"/>
  <c r="J388" i="3"/>
  <c r="K388" i="3"/>
  <c r="L388" i="3"/>
  <c r="M388" i="3"/>
  <c r="N388" i="3"/>
  <c r="O388" i="3"/>
  <c r="I389" i="3"/>
  <c r="J389" i="3"/>
  <c r="K389" i="3"/>
  <c r="L389" i="3"/>
  <c r="M389" i="3"/>
  <c r="N389" i="3"/>
  <c r="O389" i="3"/>
  <c r="I390" i="3"/>
  <c r="J390" i="3"/>
  <c r="K390" i="3"/>
  <c r="L390" i="3"/>
  <c r="M390" i="3"/>
  <c r="N390" i="3"/>
  <c r="O390" i="3"/>
  <c r="I391" i="3"/>
  <c r="J391" i="3"/>
  <c r="K391" i="3"/>
  <c r="L391" i="3"/>
  <c r="M391" i="3"/>
  <c r="N391" i="3"/>
  <c r="O391" i="3"/>
  <c r="I392" i="3"/>
  <c r="J392" i="3"/>
  <c r="K392" i="3"/>
  <c r="L392" i="3"/>
  <c r="M392" i="3"/>
  <c r="N392" i="3"/>
  <c r="O392" i="3"/>
  <c r="I393" i="3"/>
  <c r="J393" i="3"/>
  <c r="K393" i="3"/>
  <c r="L393" i="3"/>
  <c r="M393" i="3"/>
  <c r="N393" i="3"/>
  <c r="O393" i="3"/>
  <c r="I394" i="3"/>
  <c r="J394" i="3"/>
  <c r="K394" i="3"/>
  <c r="L394" i="3"/>
  <c r="M394" i="3"/>
  <c r="N394" i="3"/>
  <c r="O394" i="3"/>
  <c r="I395" i="3"/>
  <c r="J395" i="3"/>
  <c r="K395" i="3"/>
  <c r="L395" i="3"/>
  <c r="M395" i="3"/>
  <c r="N395" i="3"/>
  <c r="O395" i="3"/>
  <c r="I396" i="3"/>
  <c r="J396" i="3"/>
  <c r="K396" i="3"/>
  <c r="L396" i="3"/>
  <c r="M396" i="3"/>
  <c r="N396" i="3"/>
  <c r="O396" i="3"/>
  <c r="I397" i="3"/>
  <c r="J397" i="3"/>
  <c r="K397" i="3"/>
  <c r="L397" i="3"/>
  <c r="M397" i="3"/>
  <c r="N397" i="3"/>
  <c r="O397" i="3"/>
  <c r="I398" i="3"/>
  <c r="J398" i="3"/>
  <c r="K398" i="3"/>
  <c r="L398" i="3"/>
  <c r="M398" i="3"/>
  <c r="N398" i="3"/>
  <c r="O398" i="3"/>
  <c r="I399" i="3"/>
  <c r="J399" i="3"/>
  <c r="K399" i="3"/>
  <c r="L399" i="3"/>
  <c r="M399" i="3"/>
  <c r="N399" i="3"/>
  <c r="O399" i="3"/>
  <c r="I400" i="3"/>
  <c r="J400" i="3"/>
  <c r="K400" i="3"/>
  <c r="L400" i="3"/>
  <c r="M400" i="3"/>
  <c r="N400" i="3"/>
  <c r="O400" i="3"/>
  <c r="I401" i="3"/>
  <c r="J401" i="3"/>
  <c r="K401" i="3"/>
  <c r="L401" i="3"/>
  <c r="M401" i="3"/>
  <c r="N401" i="3"/>
  <c r="O40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I402" i="3"/>
  <c r="J402" i="3"/>
  <c r="K402" i="3"/>
  <c r="L402" i="3"/>
  <c r="M402" i="3"/>
  <c r="N402" i="3"/>
  <c r="I403" i="3"/>
  <c r="J403" i="3"/>
  <c r="K403" i="3"/>
  <c r="L403" i="3"/>
  <c r="M403" i="3"/>
  <c r="N403" i="3"/>
  <c r="I404" i="3"/>
  <c r="J404" i="3"/>
  <c r="K404" i="3"/>
  <c r="L404" i="3"/>
  <c r="M404" i="3"/>
  <c r="N404" i="3"/>
  <c r="I405" i="3"/>
  <c r="J405" i="3"/>
  <c r="K405" i="3"/>
  <c r="L405" i="3"/>
  <c r="M405" i="3"/>
  <c r="N405" i="3"/>
  <c r="I406" i="3"/>
  <c r="J406" i="3"/>
  <c r="K406" i="3"/>
  <c r="L406" i="3"/>
  <c r="M406" i="3"/>
  <c r="N406" i="3"/>
  <c r="I407" i="3"/>
  <c r="J407" i="3"/>
  <c r="K407" i="3"/>
  <c r="L407" i="3"/>
  <c r="M407" i="3"/>
  <c r="N407" i="3"/>
  <c r="I408" i="3"/>
  <c r="J408" i="3"/>
  <c r="K408" i="3"/>
  <c r="L408" i="3"/>
  <c r="M408" i="3"/>
  <c r="N408" i="3"/>
  <c r="I409" i="3"/>
  <c r="J409" i="3"/>
  <c r="K409" i="3"/>
  <c r="L409" i="3"/>
  <c r="M409" i="3"/>
  <c r="N409" i="3"/>
  <c r="I410" i="3"/>
  <c r="J410" i="3"/>
  <c r="K410" i="3"/>
  <c r="L410" i="3"/>
  <c r="M410" i="3"/>
  <c r="N410" i="3"/>
  <c r="I411" i="3"/>
  <c r="J411" i="3"/>
  <c r="K411" i="3"/>
  <c r="L411" i="3"/>
  <c r="M411" i="3"/>
  <c r="N411" i="3"/>
  <c r="I412" i="3"/>
  <c r="J412" i="3"/>
  <c r="K412" i="3"/>
  <c r="L412" i="3"/>
  <c r="M412" i="3"/>
  <c r="N412" i="3"/>
  <c r="I413" i="3"/>
  <c r="J413" i="3"/>
  <c r="K413" i="3"/>
  <c r="L413" i="3"/>
  <c r="M413" i="3"/>
  <c r="N413" i="3"/>
  <c r="I414" i="3"/>
  <c r="J414" i="3"/>
  <c r="K414" i="3"/>
  <c r="L414" i="3"/>
  <c r="M414" i="3"/>
  <c r="N414" i="3"/>
  <c r="I415" i="3"/>
  <c r="J415" i="3"/>
  <c r="K415" i="3"/>
  <c r="L415" i="3"/>
  <c r="M415" i="3"/>
  <c r="N415" i="3"/>
  <c r="I416" i="3"/>
  <c r="J416" i="3"/>
  <c r="K416" i="3"/>
  <c r="L416" i="3"/>
  <c r="M416" i="3"/>
  <c r="N416" i="3"/>
  <c r="I417" i="3"/>
  <c r="J417" i="3"/>
  <c r="K417" i="3"/>
  <c r="L417" i="3"/>
  <c r="M417" i="3"/>
  <c r="N417" i="3"/>
  <c r="I418" i="3"/>
  <c r="J418" i="3"/>
  <c r="K418" i="3"/>
  <c r="L418" i="3"/>
  <c r="M418" i="3"/>
  <c r="N418" i="3"/>
  <c r="I419" i="3"/>
  <c r="J419" i="3"/>
  <c r="K419" i="3"/>
  <c r="L419" i="3"/>
  <c r="M419" i="3"/>
  <c r="N419" i="3"/>
  <c r="I420" i="3"/>
  <c r="J420" i="3"/>
  <c r="K420" i="3"/>
  <c r="L420" i="3"/>
  <c r="M420" i="3"/>
  <c r="N420" i="3"/>
  <c r="I421" i="3"/>
  <c r="J421" i="3"/>
  <c r="K421" i="3"/>
  <c r="L421" i="3"/>
  <c r="M421" i="3"/>
  <c r="N421" i="3"/>
  <c r="I422" i="3"/>
  <c r="J422" i="3"/>
  <c r="K422" i="3"/>
  <c r="L422" i="3"/>
  <c r="M422" i="3"/>
  <c r="N422" i="3"/>
  <c r="I423" i="3"/>
  <c r="J423" i="3"/>
  <c r="K423" i="3"/>
  <c r="L423" i="3"/>
  <c r="M423" i="3"/>
  <c r="N423" i="3"/>
  <c r="I424" i="3"/>
  <c r="J424" i="3"/>
  <c r="K424" i="3"/>
  <c r="L424" i="3"/>
  <c r="M424" i="3"/>
  <c r="N424" i="3"/>
  <c r="I425" i="3"/>
  <c r="J425" i="3"/>
  <c r="K425" i="3"/>
  <c r="L425" i="3"/>
  <c r="M425" i="3"/>
  <c r="N425" i="3"/>
  <c r="I426" i="3"/>
  <c r="J426" i="3"/>
  <c r="K426" i="3"/>
  <c r="L426" i="3"/>
  <c r="M426" i="3"/>
  <c r="N426" i="3"/>
  <c r="I427" i="3"/>
  <c r="J427" i="3"/>
  <c r="K427" i="3"/>
  <c r="L427" i="3"/>
  <c r="M427" i="3"/>
  <c r="N427" i="3"/>
  <c r="I428" i="3"/>
  <c r="J428" i="3"/>
  <c r="K428" i="3"/>
  <c r="L428" i="3"/>
  <c r="M428" i="3"/>
  <c r="N428" i="3"/>
  <c r="I429" i="3"/>
  <c r="J429" i="3"/>
  <c r="K429" i="3"/>
  <c r="L429" i="3"/>
  <c r="M429" i="3"/>
  <c r="N429" i="3"/>
  <c r="I430" i="3"/>
  <c r="J430" i="3"/>
  <c r="K430" i="3"/>
  <c r="L430" i="3"/>
  <c r="M430" i="3"/>
  <c r="N430" i="3"/>
  <c r="I431" i="3"/>
  <c r="J431" i="3"/>
  <c r="K431" i="3"/>
  <c r="L431" i="3"/>
  <c r="M431" i="3"/>
  <c r="N431" i="3"/>
  <c r="I432" i="3"/>
  <c r="J432" i="3"/>
  <c r="K432" i="3"/>
  <c r="L432" i="3"/>
  <c r="M432" i="3"/>
  <c r="N432" i="3"/>
  <c r="I433" i="3"/>
  <c r="J433" i="3"/>
  <c r="K433" i="3"/>
  <c r="L433" i="3"/>
  <c r="M433" i="3"/>
  <c r="N433" i="3"/>
  <c r="I434" i="3"/>
  <c r="J434" i="3"/>
  <c r="K434" i="3"/>
  <c r="L434" i="3"/>
  <c r="M434" i="3"/>
  <c r="N434" i="3"/>
  <c r="I435" i="3"/>
  <c r="J435" i="3"/>
  <c r="K435" i="3"/>
  <c r="L435" i="3"/>
  <c r="M435" i="3"/>
  <c r="N435" i="3"/>
  <c r="I436" i="3"/>
  <c r="J436" i="3"/>
  <c r="K436" i="3"/>
  <c r="L436" i="3"/>
  <c r="M436" i="3"/>
  <c r="N436" i="3"/>
  <c r="I437" i="3"/>
  <c r="J437" i="3"/>
  <c r="K437" i="3"/>
  <c r="L437" i="3"/>
  <c r="M437" i="3"/>
  <c r="N437" i="3"/>
  <c r="I438" i="3"/>
  <c r="J438" i="3"/>
  <c r="K438" i="3"/>
  <c r="L438" i="3"/>
  <c r="M438" i="3"/>
  <c r="N438" i="3"/>
  <c r="I439" i="3"/>
  <c r="J439" i="3"/>
  <c r="K439" i="3"/>
  <c r="L439" i="3"/>
  <c r="M439" i="3"/>
  <c r="N439" i="3"/>
  <c r="I440" i="3"/>
  <c r="J440" i="3"/>
  <c r="K440" i="3"/>
  <c r="L440" i="3"/>
  <c r="M440" i="3"/>
  <c r="N440" i="3"/>
  <c r="I441" i="3"/>
  <c r="J441" i="3"/>
  <c r="K441" i="3"/>
  <c r="L441" i="3"/>
  <c r="M441" i="3"/>
  <c r="N441" i="3"/>
  <c r="I442" i="3"/>
  <c r="J442" i="3"/>
  <c r="K442" i="3"/>
  <c r="L442" i="3"/>
  <c r="M442" i="3"/>
  <c r="N442" i="3"/>
  <c r="I443" i="3"/>
  <c r="J443" i="3"/>
  <c r="K443" i="3"/>
  <c r="L443" i="3"/>
  <c r="M443" i="3"/>
  <c r="N443" i="3"/>
  <c r="I444" i="3"/>
  <c r="J444" i="3"/>
  <c r="K444" i="3"/>
  <c r="L444" i="3"/>
  <c r="M444" i="3"/>
  <c r="N444" i="3"/>
  <c r="I445" i="3"/>
  <c r="J445" i="3"/>
  <c r="K445" i="3"/>
  <c r="L445" i="3"/>
  <c r="M445" i="3"/>
  <c r="N445" i="3"/>
  <c r="I446" i="3"/>
  <c r="J446" i="3"/>
  <c r="K446" i="3"/>
  <c r="L446" i="3"/>
  <c r="M446" i="3"/>
  <c r="N446" i="3"/>
  <c r="I447" i="3"/>
  <c r="J447" i="3"/>
  <c r="K447" i="3"/>
  <c r="L447" i="3"/>
  <c r="M447" i="3"/>
  <c r="N447" i="3"/>
  <c r="I448" i="3"/>
  <c r="J448" i="3"/>
  <c r="K448" i="3"/>
  <c r="L448" i="3"/>
  <c r="M448" i="3"/>
  <c r="N448" i="3"/>
  <c r="I449" i="3"/>
  <c r="J449" i="3"/>
  <c r="K449" i="3"/>
  <c r="L449" i="3"/>
  <c r="M449" i="3"/>
  <c r="N449" i="3"/>
  <c r="I450" i="3"/>
  <c r="J450" i="3"/>
  <c r="K450" i="3"/>
  <c r="L450" i="3"/>
  <c r="M450" i="3"/>
  <c r="N450" i="3"/>
  <c r="I451" i="3"/>
  <c r="J451" i="3"/>
  <c r="K451" i="3"/>
  <c r="L451" i="3"/>
  <c r="M451" i="3"/>
  <c r="N451" i="3"/>
  <c r="I452" i="3"/>
  <c r="J452" i="3"/>
  <c r="K452" i="3"/>
  <c r="L452" i="3"/>
  <c r="M452" i="3"/>
  <c r="N452" i="3"/>
  <c r="I453" i="3"/>
  <c r="J453" i="3"/>
  <c r="K453" i="3"/>
  <c r="L453" i="3"/>
  <c r="M453" i="3"/>
  <c r="N453" i="3"/>
  <c r="I454" i="3"/>
  <c r="J454" i="3"/>
  <c r="K454" i="3"/>
  <c r="L454" i="3"/>
  <c r="M454" i="3"/>
  <c r="N454" i="3"/>
  <c r="I455" i="3"/>
  <c r="J455" i="3"/>
  <c r="K455" i="3"/>
  <c r="L455" i="3"/>
  <c r="M455" i="3"/>
  <c r="N455" i="3"/>
  <c r="I456" i="3"/>
  <c r="J456" i="3"/>
  <c r="K456" i="3"/>
  <c r="L456" i="3"/>
  <c r="M456" i="3"/>
  <c r="N456" i="3"/>
  <c r="I457" i="3"/>
  <c r="J457" i="3"/>
  <c r="K457" i="3"/>
  <c r="L457" i="3"/>
  <c r="M457" i="3"/>
  <c r="N457" i="3"/>
  <c r="I458" i="3"/>
  <c r="J458" i="3"/>
  <c r="K458" i="3"/>
  <c r="L458" i="3"/>
  <c r="M458" i="3"/>
  <c r="N458" i="3"/>
  <c r="I459" i="3"/>
  <c r="J459" i="3"/>
  <c r="K459" i="3"/>
  <c r="L459" i="3"/>
  <c r="M459" i="3"/>
  <c r="N459" i="3"/>
  <c r="I460" i="3"/>
  <c r="J460" i="3"/>
  <c r="K460" i="3"/>
  <c r="L460" i="3"/>
  <c r="M460" i="3"/>
  <c r="N460" i="3"/>
  <c r="I461" i="3"/>
  <c r="J461" i="3"/>
  <c r="K461" i="3"/>
  <c r="L461" i="3"/>
  <c r="M461" i="3"/>
  <c r="N461" i="3"/>
  <c r="I462" i="3"/>
  <c r="J462" i="3"/>
  <c r="K462" i="3"/>
  <c r="L462" i="3"/>
  <c r="M462" i="3"/>
  <c r="N462" i="3"/>
  <c r="I463" i="3"/>
  <c r="J463" i="3"/>
  <c r="K463" i="3"/>
  <c r="L463" i="3"/>
  <c r="M463" i="3"/>
  <c r="N463" i="3"/>
  <c r="I464" i="3"/>
  <c r="J464" i="3"/>
  <c r="K464" i="3"/>
  <c r="L464" i="3"/>
  <c r="M464" i="3"/>
  <c r="N464" i="3"/>
  <c r="I465" i="3"/>
  <c r="J465" i="3"/>
  <c r="K465" i="3"/>
  <c r="L465" i="3"/>
  <c r="M465" i="3"/>
  <c r="N465" i="3"/>
  <c r="I466" i="3"/>
  <c r="J466" i="3"/>
  <c r="K466" i="3"/>
  <c r="L466" i="3"/>
  <c r="M466" i="3"/>
  <c r="N466" i="3"/>
  <c r="I467" i="3"/>
  <c r="J467" i="3"/>
  <c r="K467" i="3"/>
  <c r="L467" i="3"/>
  <c r="M467" i="3"/>
  <c r="N467" i="3"/>
  <c r="I468" i="3"/>
  <c r="J468" i="3"/>
  <c r="K468" i="3"/>
  <c r="L468" i="3"/>
  <c r="M468" i="3"/>
  <c r="N468" i="3"/>
  <c r="I469" i="3"/>
  <c r="J469" i="3"/>
  <c r="K469" i="3"/>
  <c r="L469" i="3"/>
  <c r="M469" i="3"/>
  <c r="N469" i="3"/>
  <c r="I470" i="3"/>
  <c r="J470" i="3"/>
  <c r="K470" i="3"/>
  <c r="L470" i="3"/>
  <c r="M470" i="3"/>
  <c r="N470" i="3"/>
  <c r="I471" i="3"/>
  <c r="J471" i="3"/>
  <c r="K471" i="3"/>
  <c r="L471" i="3"/>
  <c r="M471" i="3"/>
  <c r="N471" i="3"/>
  <c r="I472" i="3"/>
  <c r="J472" i="3"/>
  <c r="K472" i="3"/>
  <c r="L472" i="3"/>
  <c r="M472" i="3"/>
  <c r="N472" i="3"/>
  <c r="I473" i="3"/>
  <c r="J473" i="3"/>
  <c r="K473" i="3"/>
  <c r="L473" i="3"/>
  <c r="M473" i="3"/>
  <c r="N473" i="3"/>
  <c r="I474" i="3"/>
  <c r="J474" i="3"/>
  <c r="K474" i="3"/>
  <c r="L474" i="3"/>
  <c r="M474" i="3"/>
  <c r="N474" i="3"/>
  <c r="I475" i="3"/>
  <c r="J475" i="3"/>
  <c r="K475" i="3"/>
  <c r="L475" i="3"/>
  <c r="M475" i="3"/>
  <c r="N475" i="3"/>
  <c r="I476" i="3"/>
  <c r="J476" i="3"/>
  <c r="K476" i="3"/>
  <c r="L476" i="3"/>
  <c r="M476" i="3"/>
  <c r="N476" i="3"/>
  <c r="I477" i="3"/>
  <c r="J477" i="3"/>
  <c r="K477" i="3"/>
  <c r="L477" i="3"/>
  <c r="M477" i="3"/>
  <c r="N477" i="3"/>
  <c r="F49" i="3"/>
  <c r="F58" i="3"/>
  <c r="F59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C1" i="3"/>
  <c r="F11" i="3" l="1"/>
  <c r="F53" i="3" s="1"/>
  <c r="F7" i="3"/>
  <c r="F51" i="3" s="1"/>
  <c r="F10" i="3"/>
  <c r="D34" i="1" s="1"/>
  <c r="F12" i="3"/>
  <c r="D35" i="1" s="1"/>
  <c r="F9" i="3"/>
  <c r="F52" i="3" s="1"/>
  <c r="F8" i="3"/>
  <c r="D31" i="1" s="1"/>
  <c r="D33" i="1" l="1"/>
  <c r="F55" i="3"/>
  <c r="D30" i="1"/>
  <c r="F54" i="3"/>
  <c r="F50" i="3"/>
  <c r="G54" i="3"/>
  <c r="F4" i="3"/>
  <c r="D32" i="1"/>
  <c r="D37" i="1" l="1"/>
  <c r="H23" i="1" s="1"/>
  <c r="J23" i="1" s="1"/>
  <c r="F3" i="3" s="1"/>
  <c r="F5" i="3" s="1"/>
  <c r="F57" i="3"/>
  <c r="J30" i="1" l="1"/>
  <c r="D41" i="1" s="1"/>
  <c r="J34" i="1" l="1"/>
  <c r="J37" i="1" s="1"/>
  <c r="H41" i="1"/>
  <c r="J41" i="1" s="1"/>
</calcChain>
</file>

<file path=xl/sharedStrings.xml><?xml version="1.0" encoding="utf-8"?>
<sst xmlns="http://schemas.openxmlformats.org/spreadsheetml/2006/main" count="138" uniqueCount="87">
  <si>
    <t>Brandenburg</t>
  </si>
  <si>
    <t>q</t>
  </si>
  <si>
    <t>BdP</t>
  </si>
  <si>
    <t>Gruppe / Stamm:</t>
  </si>
  <si>
    <t>DPSG</t>
  </si>
  <si>
    <t>VCP</t>
  </si>
  <si>
    <t>DPB</t>
  </si>
  <si>
    <t>Maßnahme</t>
  </si>
  <si>
    <t>Ort</t>
  </si>
  <si>
    <t>Zeitraum</t>
  </si>
  <si>
    <t>Thema</t>
  </si>
  <si>
    <t>Teiln. 16 - 26 J.</t>
  </si>
  <si>
    <t>Landesmittel</t>
  </si>
  <si>
    <t>Teiln.</t>
  </si>
  <si>
    <t>Tage</t>
  </si>
  <si>
    <t>x</t>
  </si>
  <si>
    <t>Ausgaben</t>
  </si>
  <si>
    <t>Einnahmen</t>
  </si>
  <si>
    <t>Fahrkosten</t>
  </si>
  <si>
    <t>Honorare</t>
  </si>
  <si>
    <t>Spenden</t>
  </si>
  <si>
    <t>Eigenleistung</t>
  </si>
  <si>
    <t>Sonstiges</t>
  </si>
  <si>
    <t>Gesamt</t>
  </si>
  <si>
    <t>Summe  max. Förderung</t>
  </si>
  <si>
    <t>Summe Auszahlung</t>
  </si>
  <si>
    <t xml:space="preserve">Datum  </t>
  </si>
  <si>
    <t>Summe Zuwend.</t>
  </si>
  <si>
    <t>Summe Abrechnung</t>
  </si>
  <si>
    <t>Differenz</t>
  </si>
  <si>
    <t>Konto</t>
  </si>
  <si>
    <t>Übernachtung</t>
  </si>
  <si>
    <t>Lebensmittel</t>
  </si>
  <si>
    <t>Honorar</t>
  </si>
  <si>
    <t>Sonst.</t>
  </si>
  <si>
    <t>Datum</t>
  </si>
  <si>
    <t>Bezeichnung</t>
  </si>
  <si>
    <t>Materialkosten</t>
  </si>
  <si>
    <t>€</t>
  </si>
  <si>
    <t>Betrag in €</t>
  </si>
  <si>
    <t>% Mitgliedsbeitrag</t>
  </si>
  <si>
    <t>Teiln. 6 - 15 J.</t>
  </si>
  <si>
    <t>Verpflegung</t>
  </si>
  <si>
    <t>Unterkunft</t>
  </si>
  <si>
    <t>Material</t>
  </si>
  <si>
    <t>andere öffentl. Mittel</t>
  </si>
  <si>
    <t>Anlagen:</t>
  </si>
  <si>
    <t>AG Berlin-Brandenburg e.V.</t>
  </si>
  <si>
    <t>Waldemarstraße 8-10</t>
  </si>
  <si>
    <t>10999 Berlin</t>
  </si>
  <si>
    <t>Belegnummer</t>
  </si>
  <si>
    <t>Verwendungsnachweis aMB</t>
  </si>
  <si>
    <t>zuwendungs-</t>
  </si>
  <si>
    <t>fähige Kosten</t>
  </si>
  <si>
    <t>90% Zuschuss-</t>
  </si>
  <si>
    <t>summe</t>
  </si>
  <si>
    <t>Förderfähiger Betrag</t>
  </si>
  <si>
    <t>Programmübersicht (nach Tagen)</t>
  </si>
  <si>
    <t>Abrechnung amB</t>
  </si>
  <si>
    <t>Nr.: amB - ____</t>
  </si>
  <si>
    <t>wird vom RDP eingetragen</t>
  </si>
  <si>
    <t>Sach- und Erfahrungsbericht</t>
  </si>
  <si>
    <t>aMB</t>
  </si>
  <si>
    <t>Ring Deutscher Pfadfinderinnen- und Pfadfinderverbände</t>
  </si>
  <si>
    <t>Landesjugendring Brandenburg</t>
  </si>
  <si>
    <t xml:space="preserve">Belegliste </t>
  </si>
  <si>
    <t>Arbeitsgemeinschaft der Jugendverbände in Brandenburg</t>
  </si>
  <si>
    <t xml:space="preserve">Anlage zum Verwendungsnachweis </t>
  </si>
  <si>
    <t>Nr:</t>
  </si>
  <si>
    <t>Anlage zum Verwendungsnachweis gemäß Nr. 6.2.2 ANBest-P</t>
  </si>
  <si>
    <t>Beleg</t>
  </si>
  <si>
    <t>Datum der</t>
  </si>
  <si>
    <t>Zahlungsempfänger</t>
  </si>
  <si>
    <t>Grund der Zahlung</t>
  </si>
  <si>
    <t>Ausgabe €</t>
  </si>
  <si>
    <t>lfd. Nr.</t>
  </si>
  <si>
    <t>Zahlung</t>
  </si>
  <si>
    <t>Zwischensumme/Gesamtsumme</t>
  </si>
  <si>
    <t>Belegdatum</t>
  </si>
  <si>
    <t>Originalquittungen inkl. Quittungsübersicht</t>
  </si>
  <si>
    <t>Beleglisten/LJR</t>
  </si>
  <si>
    <r>
      <t xml:space="preserve">Darstellung nach </t>
    </r>
    <r>
      <rPr>
        <b/>
        <sz val="10"/>
        <rFont val="Arial"/>
        <family val="2"/>
      </rPr>
      <t>Ausgaben</t>
    </r>
    <r>
      <rPr>
        <sz val="10"/>
        <rFont val="Arial"/>
        <family val="2"/>
      </rPr>
      <t xml:space="preserve"> lt. Verwendungsnachweis und in zeitlicher Reihenfolge.</t>
    </r>
  </si>
  <si>
    <t>Teiln. ü. 26 J.</t>
  </si>
  <si>
    <t>Empfänger</t>
  </si>
  <si>
    <t>___________________</t>
  </si>
  <si>
    <t>Unterschrift</t>
  </si>
  <si>
    <t xml:space="preserve">bereinigte TN-Liste und Formblatt_TN-Liste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</si>
</sst>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&quot;DM&quot;_-;\-* #,##0.00\ &quot;DM&quot;_-;_-* &quot;-&quot;??\ &quot;DM&quot;_-;_-@_-"/>
    <numFmt numFmtId="165" formatCode="#,##0_ ;\-#,##0\ "/>
    <numFmt numFmtId="166" formatCode="d/m/yy"/>
    <numFmt numFmtId="167" formatCode="dd\-mm"/>
    <numFmt numFmtId="168" formatCode="#,##0.00\ &quot;€&quot;"/>
    <numFmt numFmtId="169" formatCode="d/m/yy;@"/>
    <numFmt numFmtId="170" formatCode="dd/mm/yy;@"/>
    <numFmt numFmtId="171" formatCode="[$-407]d/\ mmm/\ yy;@"/>
  </numFmts>
  <fonts count="2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Wingdings"/>
      <charset val="2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2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1" xfId="0" applyBorder="1"/>
    <xf numFmtId="0" fontId="2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2" fillId="0" borderId="6" xfId="0" applyFont="1" applyBorder="1"/>
    <xf numFmtId="0" fontId="0" fillId="0" borderId="7" xfId="0" applyBorder="1"/>
    <xf numFmtId="0" fontId="5" fillId="0" borderId="7" xfId="0" applyFont="1" applyBorder="1"/>
    <xf numFmtId="0" fontId="2" fillId="0" borderId="0" xfId="0" applyFont="1" applyBorder="1"/>
    <xf numFmtId="164" fontId="0" fillId="0" borderId="0" xfId="2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/>
    <xf numFmtId="2" fontId="10" fillId="0" borderId="10" xfId="0" applyNumberFormat="1" applyFont="1" applyBorder="1"/>
    <xf numFmtId="0" fontId="10" fillId="0" borderId="1" xfId="0" applyFont="1" applyBorder="1"/>
    <xf numFmtId="0" fontId="10" fillId="0" borderId="5" xfId="0" applyFont="1" applyBorder="1"/>
    <xf numFmtId="0" fontId="10" fillId="0" borderId="1" xfId="0" applyFont="1" applyBorder="1" applyProtection="1">
      <protection locked="0"/>
    </xf>
    <xf numFmtId="0" fontId="15" fillId="0" borderId="0" xfId="0" applyFont="1"/>
    <xf numFmtId="0" fontId="2" fillId="0" borderId="13" xfId="0" applyFont="1" applyBorder="1"/>
    <xf numFmtId="1" fontId="6" fillId="0" borderId="0" xfId="0" applyNumberFormat="1" applyFont="1"/>
    <xf numFmtId="164" fontId="6" fillId="0" borderId="0" xfId="2" applyFont="1"/>
    <xf numFmtId="0" fontId="6" fillId="0" borderId="0" xfId="0" applyFont="1" applyAlignment="1">
      <alignment horizontal="center"/>
    </xf>
    <xf numFmtId="164" fontId="6" fillId="0" borderId="1" xfId="2" applyFont="1" applyBorder="1"/>
    <xf numFmtId="164" fontId="6" fillId="0" borderId="0" xfId="2" applyFont="1" applyBorder="1"/>
    <xf numFmtId="2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167" fontId="6" fillId="0" borderId="0" xfId="0" applyNumberFormat="1" applyFont="1"/>
    <xf numFmtId="167" fontId="6" fillId="0" borderId="0" xfId="0" applyNumberFormat="1" applyFont="1" applyBorder="1"/>
    <xf numFmtId="0" fontId="10" fillId="0" borderId="0" xfId="0" applyFont="1" applyBorder="1" applyAlignment="1" applyProtection="1">
      <alignment horizontal="center"/>
      <protection locked="0"/>
    </xf>
    <xf numFmtId="4" fontId="6" fillId="0" borderId="0" xfId="2" applyNumberFormat="1" applyFont="1"/>
    <xf numFmtId="4" fontId="6" fillId="0" borderId="0" xfId="2" applyNumberFormat="1" applyFont="1" applyBorder="1"/>
    <xf numFmtId="3" fontId="6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/>
    <xf numFmtId="0" fontId="0" fillId="0" borderId="0" xfId="0" applyAlignment="1">
      <alignment vertical="top" wrapText="1"/>
    </xf>
    <xf numFmtId="0" fontId="19" fillId="0" borderId="11" xfId="0" applyFont="1" applyBorder="1"/>
    <xf numFmtId="2" fontId="10" fillId="0" borderId="0" xfId="0" applyNumberFormat="1" applyFont="1" applyBorder="1"/>
    <xf numFmtId="2" fontId="10" fillId="0" borderId="0" xfId="0" applyNumberFormat="1" applyFont="1" applyBorder="1" applyAlignment="1">
      <alignment horizontal="right"/>
    </xf>
    <xf numFmtId="2" fontId="10" fillId="0" borderId="14" xfId="0" applyNumberFormat="1" applyFont="1" applyBorder="1" applyAlignment="1">
      <alignment horizontal="right"/>
    </xf>
    <xf numFmtId="2" fontId="10" fillId="0" borderId="10" xfId="0" applyNumberFormat="1" applyFont="1" applyBorder="1" applyProtection="1">
      <protection locked="0"/>
    </xf>
    <xf numFmtId="0" fontId="0" fillId="0" borderId="2" xfId="0" applyBorder="1"/>
    <xf numFmtId="0" fontId="6" fillId="0" borderId="2" xfId="0" applyFont="1" applyBorder="1"/>
    <xf numFmtId="0" fontId="6" fillId="0" borderId="15" xfId="0" applyFont="1" applyBorder="1"/>
    <xf numFmtId="0" fontId="6" fillId="0" borderId="16" xfId="0" applyFont="1" applyBorder="1"/>
    <xf numFmtId="0" fontId="18" fillId="0" borderId="1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167" fontId="6" fillId="0" borderId="15" xfId="0" applyNumberFormat="1" applyFont="1" applyBorder="1"/>
    <xf numFmtId="167" fontId="6" fillId="0" borderId="11" xfId="0" applyNumberFormat="1" applyFont="1" applyBorder="1"/>
    <xf numFmtId="164" fontId="6" fillId="0" borderId="3" xfId="2" applyFont="1" applyBorder="1"/>
    <xf numFmtId="168" fontId="6" fillId="0" borderId="4" xfId="0" applyNumberFormat="1" applyFont="1" applyBorder="1"/>
    <xf numFmtId="165" fontId="6" fillId="0" borderId="15" xfId="2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left"/>
    </xf>
    <xf numFmtId="168" fontId="6" fillId="0" borderId="16" xfId="2" applyNumberFormat="1" applyFont="1" applyBorder="1"/>
    <xf numFmtId="167" fontId="6" fillId="0" borderId="2" xfId="0" applyNumberFormat="1" applyFont="1" applyBorder="1"/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 horizontal="left"/>
    </xf>
    <xf numFmtId="1" fontId="6" fillId="0" borderId="3" xfId="0" applyNumberFormat="1" applyFont="1" applyBorder="1"/>
    <xf numFmtId="0" fontId="6" fillId="0" borderId="4" xfId="0" applyFont="1" applyBorder="1"/>
    <xf numFmtId="0" fontId="6" fillId="0" borderId="0" xfId="0" applyFont="1" applyBorder="1" applyAlignment="1">
      <alignment horizontal="right"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/>
    <xf numFmtId="1" fontId="6" fillId="0" borderId="16" xfId="0" applyNumberFormat="1" applyFont="1" applyBorder="1"/>
    <xf numFmtId="168" fontId="6" fillId="0" borderId="16" xfId="0" applyNumberFormat="1" applyFont="1" applyBorder="1"/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/>
    <xf numFmtId="1" fontId="6" fillId="0" borderId="5" xfId="0" applyNumberFormat="1" applyFont="1" applyBorder="1"/>
    <xf numFmtId="168" fontId="6" fillId="0" borderId="4" xfId="2" applyNumberFormat="1" applyFont="1" applyBorder="1"/>
    <xf numFmtId="0" fontId="6" fillId="0" borderId="11" xfId="0" applyFont="1" applyBorder="1"/>
    <xf numFmtId="164" fontId="6" fillId="0" borderId="1" xfId="2" applyFont="1" applyBorder="1" applyAlignment="1">
      <alignment horizontal="right"/>
    </xf>
    <xf numFmtId="168" fontId="6" fillId="0" borderId="5" xfId="0" applyNumberFormat="1" applyFont="1" applyBorder="1"/>
    <xf numFmtId="167" fontId="6" fillId="0" borderId="17" xfId="0" applyNumberFormat="1" applyFont="1" applyBorder="1"/>
    <xf numFmtId="164" fontId="6" fillId="0" borderId="18" xfId="2" applyFont="1" applyBorder="1"/>
    <xf numFmtId="1" fontId="6" fillId="0" borderId="18" xfId="0" applyNumberFormat="1" applyFont="1" applyBorder="1" applyAlignment="1">
      <alignment horizontal="center"/>
    </xf>
    <xf numFmtId="0" fontId="6" fillId="0" borderId="18" xfId="0" applyFont="1" applyBorder="1"/>
    <xf numFmtId="1" fontId="6" fillId="0" borderId="19" xfId="0" applyNumberFormat="1" applyFont="1" applyBorder="1" applyAlignment="1">
      <alignment horizontal="left"/>
    </xf>
    <xf numFmtId="169" fontId="6" fillId="0" borderId="20" xfId="0" applyNumberFormat="1" applyFont="1" applyBorder="1"/>
    <xf numFmtId="4" fontId="6" fillId="0" borderId="21" xfId="2" applyNumberFormat="1" applyFont="1" applyBorder="1"/>
    <xf numFmtId="1" fontId="6" fillId="0" borderId="21" xfId="0" applyNumberFormat="1" applyFont="1" applyBorder="1" applyAlignment="1">
      <alignment horizontal="center"/>
    </xf>
    <xf numFmtId="2" fontId="6" fillId="0" borderId="21" xfId="0" applyNumberFormat="1" applyFont="1" applyBorder="1"/>
    <xf numFmtId="3" fontId="6" fillId="0" borderId="22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167" fontId="18" fillId="0" borderId="20" xfId="0" applyNumberFormat="1" applyFont="1" applyBorder="1"/>
    <xf numFmtId="167" fontId="6" fillId="0" borderId="20" xfId="0" applyNumberFormat="1" applyFont="1" applyBorder="1"/>
    <xf numFmtId="0" fontId="20" fillId="0" borderId="20" xfId="0" applyFont="1" applyBorder="1" applyAlignment="1"/>
    <xf numFmtId="0" fontId="0" fillId="0" borderId="21" xfId="0" applyBorder="1" applyAlignment="1"/>
    <xf numFmtId="167" fontId="6" fillId="0" borderId="23" xfId="0" applyNumberFormat="1" applyFont="1" applyBorder="1"/>
    <xf numFmtId="4" fontId="6" fillId="0" borderId="24" xfId="2" applyNumberFormat="1" applyFont="1" applyBorder="1"/>
    <xf numFmtId="0" fontId="6" fillId="0" borderId="24" xfId="0" applyNumberFormat="1" applyFont="1" applyBorder="1" applyAlignment="1">
      <alignment horizontal="center"/>
    </xf>
    <xf numFmtId="2" fontId="6" fillId="0" borderId="24" xfId="0" applyNumberFormat="1" applyFont="1" applyBorder="1"/>
    <xf numFmtId="0" fontId="6" fillId="0" borderId="11" xfId="0" applyFont="1" applyBorder="1" applyAlignment="1">
      <alignment horizontal="center"/>
    </xf>
    <xf numFmtId="1" fontId="18" fillId="0" borderId="2" xfId="0" applyNumberFormat="1" applyFont="1" applyBorder="1"/>
    <xf numFmtId="0" fontId="18" fillId="0" borderId="3" xfId="0" applyFont="1" applyBorder="1" applyAlignment="1">
      <alignment horizontal="right"/>
    </xf>
    <xf numFmtId="0" fontId="18" fillId="0" borderId="3" xfId="0" applyFont="1" applyBorder="1" applyAlignment="1">
      <alignment horizontal="left"/>
    </xf>
    <xf numFmtId="0" fontId="18" fillId="0" borderId="1" xfId="0" applyFont="1" applyBorder="1" applyAlignment="1">
      <alignment horizontal="right"/>
    </xf>
    <xf numFmtId="166" fontId="18" fillId="0" borderId="1" xfId="0" applyNumberFormat="1" applyFont="1" applyBorder="1" applyAlignment="1">
      <alignment horizontal="left"/>
    </xf>
    <xf numFmtId="1" fontId="1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168" fontId="17" fillId="0" borderId="0" xfId="2" applyNumberFormat="1" applyFont="1" applyBorder="1"/>
    <xf numFmtId="0" fontId="2" fillId="0" borderId="10" xfId="0" applyFont="1" applyBorder="1"/>
    <xf numFmtId="0" fontId="0" fillId="0" borderId="14" xfId="0" applyBorder="1"/>
    <xf numFmtId="1" fontId="10" fillId="0" borderId="25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 horizontal="center"/>
      <protection locked="0"/>
    </xf>
    <xf numFmtId="0" fontId="2" fillId="0" borderId="26" xfId="0" applyFont="1" applyBorder="1" applyAlignment="1"/>
    <xf numFmtId="166" fontId="0" fillId="0" borderId="0" xfId="0" applyNumberFormat="1" applyBorder="1"/>
    <xf numFmtId="4" fontId="0" fillId="0" borderId="0" xfId="2" applyNumberFormat="1" applyFont="1" applyBorder="1"/>
    <xf numFmtId="2" fontId="8" fillId="0" borderId="0" xfId="0" applyNumberFormat="1" applyFont="1"/>
    <xf numFmtId="1" fontId="0" fillId="0" borderId="0" xfId="0" applyNumberFormat="1"/>
    <xf numFmtId="168" fontId="0" fillId="0" borderId="0" xfId="2" applyNumberFormat="1" applyFont="1" applyAlignment="1">
      <alignment horizontal="right"/>
    </xf>
    <xf numFmtId="4" fontId="0" fillId="0" borderId="0" xfId="2" applyNumberFormat="1" applyFont="1"/>
    <xf numFmtId="168" fontId="0" fillId="0" borderId="27" xfId="2" applyNumberFormat="1" applyFont="1" applyBorder="1"/>
    <xf numFmtId="3" fontId="6" fillId="0" borderId="28" xfId="0" applyNumberFormat="1" applyFont="1" applyBorder="1" applyAlignment="1">
      <alignment horizontal="center"/>
    </xf>
    <xf numFmtId="0" fontId="6" fillId="0" borderId="3" xfId="0" applyFont="1" applyBorder="1"/>
    <xf numFmtId="0" fontId="0" fillId="0" borderId="15" xfId="0" applyBorder="1"/>
    <xf numFmtId="0" fontId="7" fillId="0" borderId="16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16" xfId="0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9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6" xfId="0" applyFont="1" applyBorder="1"/>
    <xf numFmtId="0" fontId="14" fillId="0" borderId="0" xfId="0" applyFont="1" applyBorder="1"/>
    <xf numFmtId="0" fontId="2" fillId="0" borderId="16" xfId="0" applyFont="1" applyBorder="1"/>
    <xf numFmtId="0" fontId="2" fillId="0" borderId="15" xfId="0" applyFont="1" applyBorder="1"/>
    <xf numFmtId="0" fontId="4" fillId="0" borderId="16" xfId="0" applyFont="1" applyBorder="1"/>
    <xf numFmtId="0" fontId="4" fillId="0" borderId="15" xfId="0" applyFont="1" applyBorder="1"/>
    <xf numFmtId="0" fontId="4" fillId="0" borderId="0" xfId="0" applyFont="1" applyBorder="1"/>
    <xf numFmtId="0" fontId="0" fillId="0" borderId="0" xfId="0" applyBorder="1" applyAlignment="1"/>
    <xf numFmtId="0" fontId="15" fillId="0" borderId="15" xfId="0" applyFont="1" applyBorder="1"/>
    <xf numFmtId="0" fontId="15" fillId="0" borderId="0" xfId="0" applyFont="1" applyBorder="1"/>
    <xf numFmtId="0" fontId="15" fillId="0" borderId="0" xfId="0" applyFont="1" applyBorder="1" applyAlignment="1">
      <alignment horizontal="right"/>
    </xf>
    <xf numFmtId="0" fontId="15" fillId="0" borderId="16" xfId="0" applyFont="1" applyBorder="1"/>
    <xf numFmtId="0" fontId="5" fillId="0" borderId="16" xfId="0" applyFont="1" applyBorder="1"/>
    <xf numFmtId="0" fontId="5" fillId="0" borderId="15" xfId="0" applyFont="1" applyBorder="1"/>
    <xf numFmtId="0" fontId="5" fillId="0" borderId="0" xfId="0" applyFont="1" applyBorder="1"/>
    <xf numFmtId="2" fontId="0" fillId="0" borderId="0" xfId="0" applyNumberFormat="1" applyBorder="1"/>
    <xf numFmtId="0" fontId="16" fillId="0" borderId="0" xfId="0" applyFont="1" applyBorder="1" applyAlignment="1">
      <alignment horizontal="right"/>
    </xf>
    <xf numFmtId="0" fontId="11" fillId="0" borderId="0" xfId="0" applyFont="1" applyBorder="1"/>
    <xf numFmtId="0" fontId="3" fillId="0" borderId="0" xfId="0" applyFont="1" applyBorder="1"/>
    <xf numFmtId="0" fontId="13" fillId="0" borderId="0" xfId="0" applyFont="1" applyBorder="1" applyAlignment="1">
      <alignment horizontal="right"/>
    </xf>
    <xf numFmtId="0" fontId="21" fillId="0" borderId="0" xfId="0" applyFont="1" applyBorder="1"/>
    <xf numFmtId="0" fontId="0" fillId="0" borderId="11" xfId="0" applyBorder="1"/>
    <xf numFmtId="0" fontId="22" fillId="0" borderId="0" xfId="0" applyFont="1" applyBorder="1" applyAlignment="1">
      <alignment horizontal="left" vertical="top"/>
    </xf>
    <xf numFmtId="168" fontId="0" fillId="0" borderId="0" xfId="0" applyNumberFormat="1" applyBorder="1"/>
    <xf numFmtId="0" fontId="18" fillId="0" borderId="0" xfId="0" applyFont="1"/>
    <xf numFmtId="0" fontId="23" fillId="0" borderId="0" xfId="0" applyFont="1"/>
    <xf numFmtId="0" fontId="24" fillId="0" borderId="0" xfId="0" applyFont="1"/>
    <xf numFmtId="0" fontId="24" fillId="0" borderId="0" xfId="0" applyFont="1" applyAlignment="1">
      <alignment horizontal="right"/>
    </xf>
    <xf numFmtId="0" fontId="22" fillId="0" borderId="0" xfId="0" applyFont="1"/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168" fontId="0" fillId="0" borderId="27" xfId="0" applyNumberFormat="1" applyBorder="1"/>
    <xf numFmtId="168" fontId="26" fillId="0" borderId="27" xfId="0" applyNumberFormat="1" applyFont="1" applyBorder="1" applyAlignment="1">
      <alignment horizontal="left"/>
    </xf>
    <xf numFmtId="168" fontId="6" fillId="0" borderId="27" xfId="0" applyNumberFormat="1" applyFont="1" applyBorder="1"/>
    <xf numFmtId="170" fontId="2" fillId="0" borderId="27" xfId="0" applyNumberFormat="1" applyFont="1" applyBorder="1"/>
    <xf numFmtId="170" fontId="2" fillId="0" borderId="6" xfId="0" applyNumberFormat="1" applyFont="1" applyBorder="1"/>
    <xf numFmtId="170" fontId="0" fillId="0" borderId="27" xfId="0" applyNumberFormat="1" applyBorder="1"/>
    <xf numFmtId="170" fontId="0" fillId="0" borderId="6" xfId="0" applyNumberFormat="1" applyBorder="1"/>
    <xf numFmtId="170" fontId="26" fillId="0" borderId="27" xfId="0" applyNumberFormat="1" applyFont="1" applyBorder="1" applyAlignment="1">
      <alignment horizontal="left"/>
    </xf>
    <xf numFmtId="170" fontId="26" fillId="0" borderId="6" xfId="0" applyNumberFormat="1" applyFont="1" applyBorder="1" applyAlignment="1">
      <alignment horizontal="left"/>
    </xf>
    <xf numFmtId="170" fontId="26" fillId="0" borderId="27" xfId="0" applyNumberFormat="1" applyFont="1" applyBorder="1" applyAlignment="1">
      <alignment horizontal="center"/>
    </xf>
    <xf numFmtId="170" fontId="26" fillId="0" borderId="6" xfId="0" applyNumberFormat="1" applyFont="1" applyBorder="1" applyAlignment="1">
      <alignment horizontal="center"/>
    </xf>
    <xf numFmtId="170" fontId="6" fillId="0" borderId="27" xfId="0" applyNumberFormat="1" applyFont="1" applyBorder="1" applyAlignment="1">
      <alignment horizontal="center"/>
    </xf>
    <xf numFmtId="170" fontId="6" fillId="0" borderId="6" xfId="0" applyNumberFormat="1" applyFont="1" applyBorder="1" applyAlignment="1">
      <alignment horizontal="center"/>
    </xf>
    <xf numFmtId="2" fontId="18" fillId="0" borderId="10" xfId="0" applyNumberFormat="1" applyFont="1" applyBorder="1" applyProtection="1">
      <protection locked="0"/>
    </xf>
    <xf numFmtId="2" fontId="18" fillId="0" borderId="14" xfId="0" applyNumberFormat="1" applyFont="1" applyBorder="1" applyAlignment="1">
      <alignment horizontal="right"/>
    </xf>
    <xf numFmtId="2" fontId="6" fillId="0" borderId="0" xfId="0" applyNumberFormat="1" applyFont="1" applyBorder="1"/>
    <xf numFmtId="2" fontId="18" fillId="0" borderId="10" xfId="0" applyNumberFormat="1" applyFont="1" applyBorder="1"/>
    <xf numFmtId="9" fontId="2" fillId="0" borderId="10" xfId="1" applyFont="1" applyBorder="1"/>
    <xf numFmtId="2" fontId="18" fillId="0" borderId="12" xfId="1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right"/>
      <protection locked="0"/>
    </xf>
    <xf numFmtId="171" fontId="6" fillId="0" borderId="27" xfId="0" applyNumberFormat="1" applyFont="1" applyBorder="1" applyAlignment="1">
      <alignment horizontal="center"/>
    </xf>
    <xf numFmtId="171" fontId="1" fillId="0" borderId="27" xfId="0" applyNumberFormat="1" applyFont="1" applyBorder="1" applyAlignment="1">
      <alignment horizontal="center"/>
    </xf>
    <xf numFmtId="4" fontId="6" fillId="0" borderId="27" xfId="2" applyNumberFormat="1" applyFont="1" applyBorder="1" applyAlignment="1">
      <alignment horizontal="center"/>
    </xf>
    <xf numFmtId="0" fontId="19" fillId="0" borderId="11" xfId="0" applyFont="1" applyBorder="1" applyProtection="1">
      <protection locked="0"/>
    </xf>
    <xf numFmtId="169" fontId="1" fillId="0" borderId="20" xfId="0" applyNumberFormat="1" applyFont="1" applyBorder="1"/>
    <xf numFmtId="0" fontId="1" fillId="0" borderId="2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69" fontId="1" fillId="0" borderId="27" xfId="0" applyNumberFormat="1" applyFont="1" applyBorder="1" applyAlignment="1">
      <alignment horizontal="center"/>
    </xf>
    <xf numFmtId="4" fontId="6" fillId="0" borderId="27" xfId="2" applyNumberFormat="1" applyFont="1" applyBorder="1"/>
    <xf numFmtId="0" fontId="6" fillId="0" borderId="6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2" fontId="18" fillId="0" borderId="10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14" fontId="27" fillId="0" borderId="30" xfId="0" applyNumberFormat="1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protection locked="0"/>
    </xf>
    <xf numFmtId="0" fontId="6" fillId="0" borderId="12" xfId="0" applyFont="1" applyBorder="1" applyAlignment="1"/>
    <xf numFmtId="0" fontId="6" fillId="0" borderId="13" xfId="0" applyFont="1" applyBorder="1" applyAlignment="1"/>
    <xf numFmtId="0" fontId="27" fillId="0" borderId="30" xfId="0" applyFont="1" applyBorder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68" fontId="6" fillId="0" borderId="10" xfId="2" applyNumberFormat="1" applyFont="1" applyBorder="1" applyAlignment="1"/>
    <xf numFmtId="0" fontId="6" fillId="0" borderId="14" xfId="0" applyFont="1" applyBorder="1" applyAlignme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6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Border="1"/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390525</xdr:colOff>
      <xdr:row>22</xdr:row>
      <xdr:rowOff>85725</xdr:rowOff>
    </xdr:from>
    <xdr:to>
      <xdr:col>11</xdr:col>
      <xdr:colOff>390525</xdr:colOff>
      <xdr:row>29</xdr:row>
      <xdr:rowOff>66675</xdr:rowOff>
    </xdr:to>
    <xdr:sp macro="" textlink="">
      <xdr:nvSpPr>
        <xdr:cNvPr id="1159" name="Line 26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ShapeType="1"/>
        </xdr:cNvSpPr>
      </xdr:nvSpPr>
      <xdr:spPr bwMode="auto">
        <a:xfrm>
          <a:off x="5772150" y="3952875"/>
          <a:ext cx="0" cy="1162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200025</xdr:colOff>
      <xdr:row>0</xdr:row>
      <xdr:rowOff>95250</xdr:rowOff>
    </xdr:from>
    <xdr:to>
      <xdr:col>4</xdr:col>
      <xdr:colOff>180975</xdr:colOff>
      <xdr:row>3</xdr:row>
      <xdr:rowOff>47625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200025" y="95250"/>
          <a:ext cx="2333625" cy="504825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Ring Deutscher Pfadfinderinnen</a:t>
          </a:r>
        </a:p>
        <a:p>
          <a:pPr algn="ctr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und Pfadfinderverbände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strike="noStrike">
              <a:solidFill>
                <a:srgbClr val="000000"/>
              </a:solidFill>
              <a:latin typeface="Arial"/>
              <a:cs typeface="Arial"/>
            </a:rPr>
            <a:t>- Arbeitsgemeinschaft Berlin - Brandenburg</a:t>
          </a:r>
        </a:p>
      </xdr:txBody>
    </xdr:sp>
    <xdr:clientData/>
  </xdr:twoCellAnchor>
  <xdr:twoCellAnchor>
    <xdr:from>
      <xdr:col>11</xdr:col>
      <xdr:colOff>76200</xdr:colOff>
      <xdr:row>22</xdr:row>
      <xdr:rowOff>85725</xdr:rowOff>
    </xdr:from>
    <xdr:to>
      <xdr:col>11</xdr:col>
      <xdr:colOff>381000</xdr:colOff>
      <xdr:row>22</xdr:row>
      <xdr:rowOff>85725</xdr:rowOff>
    </xdr:to>
    <xdr:sp macro="" textlink="">
      <xdr:nvSpPr>
        <xdr:cNvPr id="1161" name="Line 25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ShapeType="1"/>
        </xdr:cNvSpPr>
      </xdr:nvSpPr>
      <xdr:spPr bwMode="auto">
        <a:xfrm>
          <a:off x="5457825" y="39528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76200</xdr:colOff>
      <xdr:row>29</xdr:row>
      <xdr:rowOff>66675</xdr:rowOff>
    </xdr:from>
    <xdr:to>
      <xdr:col>11</xdr:col>
      <xdr:colOff>390525</xdr:colOff>
      <xdr:row>29</xdr:row>
      <xdr:rowOff>66675</xdr:rowOff>
    </xdr:to>
    <xdr:sp macro="" textlink="">
      <xdr:nvSpPr>
        <xdr:cNvPr id="1162" name="Line 27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ShapeType="1"/>
        </xdr:cNvSpPr>
      </xdr:nvSpPr>
      <xdr:spPr bwMode="auto">
        <a:xfrm flipH="1">
          <a:off x="5457825" y="511492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11</xdr:col>
      <xdr:colOff>133350</xdr:colOff>
      <xdr:row>29</xdr:row>
      <xdr:rowOff>190500</xdr:rowOff>
    </xdr:from>
    <xdr:to>
      <xdr:col>11</xdr:col>
      <xdr:colOff>381000</xdr:colOff>
      <xdr:row>29</xdr:row>
      <xdr:rowOff>190500</xdr:rowOff>
    </xdr:to>
    <xdr:sp macro="" textlink="">
      <xdr:nvSpPr>
        <xdr:cNvPr id="1163" name="Line 28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ShapeType="1"/>
        </xdr:cNvSpPr>
      </xdr:nvSpPr>
      <xdr:spPr bwMode="auto">
        <a:xfrm>
          <a:off x="5514975" y="5238750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381000</xdr:colOff>
      <xdr:row>29</xdr:row>
      <xdr:rowOff>190500</xdr:rowOff>
    </xdr:from>
    <xdr:to>
      <xdr:col>11</xdr:col>
      <xdr:colOff>381000</xdr:colOff>
      <xdr:row>37</xdr:row>
      <xdr:rowOff>114300</xdr:rowOff>
    </xdr:to>
    <xdr:sp macro="" textlink="">
      <xdr:nvSpPr>
        <xdr:cNvPr id="1164" name="Line 29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ShapeType="1"/>
        </xdr:cNvSpPr>
      </xdr:nvSpPr>
      <xdr:spPr bwMode="auto">
        <a:xfrm flipH="1">
          <a:off x="5762625" y="5238750"/>
          <a:ext cx="0" cy="1714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38100</xdr:colOff>
      <xdr:row>37</xdr:row>
      <xdr:rowOff>114300</xdr:rowOff>
    </xdr:from>
    <xdr:to>
      <xdr:col>11</xdr:col>
      <xdr:colOff>381000</xdr:colOff>
      <xdr:row>37</xdr:row>
      <xdr:rowOff>114300</xdr:rowOff>
    </xdr:to>
    <xdr:sp macro="" textlink="">
      <xdr:nvSpPr>
        <xdr:cNvPr id="1165" name="Line 3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ShapeType="1"/>
        </xdr:cNvSpPr>
      </xdr:nvSpPr>
      <xdr:spPr bwMode="auto">
        <a:xfrm flipH="1">
          <a:off x="2390775" y="6953250"/>
          <a:ext cx="3371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28575</xdr:colOff>
      <xdr:row>37</xdr:row>
      <xdr:rowOff>114300</xdr:rowOff>
    </xdr:from>
    <xdr:to>
      <xdr:col>4</xdr:col>
      <xdr:colOff>28575</xdr:colOff>
      <xdr:row>38</xdr:row>
      <xdr:rowOff>152400</xdr:rowOff>
    </xdr:to>
    <xdr:sp macro="" textlink="">
      <xdr:nvSpPr>
        <xdr:cNvPr id="1166" name="Line 3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ShapeType="1"/>
        </xdr:cNvSpPr>
      </xdr:nvSpPr>
      <xdr:spPr bwMode="auto">
        <a:xfrm>
          <a:off x="2381250" y="6953250"/>
          <a:ext cx="0" cy="114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arrow" w="med" len="med"/>
        </a:ln>
      </xdr:spPr>
    </xdr:sp>
    <xdr:clientData/>
  </xdr:twoCellAnchor>
  <xdr:twoCellAnchor>
    <xdr:from>
      <xdr:col>1</xdr:col>
      <xdr:colOff>1</xdr:colOff>
      <xdr:row>42</xdr:row>
      <xdr:rowOff>66675</xdr:rowOff>
    </xdr:from>
    <xdr:to>
      <xdr:col>12</xdr:col>
      <xdr:colOff>209551</xdr:colOff>
      <xdr:row>45</xdr:row>
      <xdr:rowOff>152400</xdr:rowOff>
    </xdr:to>
    <xdr:sp macro="" textlink="">
      <xdr:nvSpPr>
        <xdr:cNvPr id="1057" name="Text 33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323851" y="7600950"/>
          <a:ext cx="569595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Erklärung:</a:t>
          </a:r>
          <a:endParaRPr lang="de-DE" sz="8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Hiermit wird bestätigt, dass die Ausgaben notwendig waren, dass wirtschaftlich und sparsam verfahren worden ist und die Angaben mit den Büchern und gegebenfalls den Belegen übereinstimmen.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0</xdr:colOff>
      <xdr:row>55</xdr:row>
      <xdr:rowOff>0</xdr:rowOff>
    </xdr:to>
    <xdr:sp macro="" textlink="">
      <xdr:nvSpPr>
        <xdr:cNvPr id="1168" name="Rectangle 34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/>
        </xdr:cNvSpPr>
      </xdr:nvSpPr>
      <xdr:spPr bwMode="auto">
        <a:xfrm>
          <a:off x="0" y="948690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285750</xdr:colOff>
      <xdr:row>52</xdr:row>
      <xdr:rowOff>66675</xdr:rowOff>
    </xdr:from>
    <xdr:to>
      <xdr:col>5</xdr:col>
      <xdr:colOff>47625</xdr:colOff>
      <xdr:row>61</xdr:row>
      <xdr:rowOff>66675</xdr:rowOff>
    </xdr:to>
    <xdr:sp macro="" textlink="">
      <xdr:nvSpPr>
        <xdr:cNvPr id="1145" name="Text 33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285750" y="9334500"/>
          <a:ext cx="2362200" cy="11906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Maßnahmenleitung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Ort, Datum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Unterschrift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323850</xdr:colOff>
      <xdr:row>53</xdr:row>
      <xdr:rowOff>0</xdr:rowOff>
    </xdr:from>
    <xdr:to>
      <xdr:col>12</xdr:col>
      <xdr:colOff>285750</xdr:colOff>
      <xdr:row>61</xdr:row>
      <xdr:rowOff>66675</xdr:rowOff>
    </xdr:to>
    <xdr:sp macro="" textlink="">
      <xdr:nvSpPr>
        <xdr:cNvPr id="1146" name="Text 33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3733800" y="9372600"/>
          <a:ext cx="2362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RDP-Vorstand</a:t>
          </a: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Ort, Datum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_________________________________</a:t>
          </a:r>
        </a:p>
        <a:p>
          <a:pPr algn="l" rtl="1">
            <a:defRPr sz="1000"/>
          </a:pPr>
          <a:r>
            <a:rPr lang="de-DE" sz="1000" b="0" i="0" strike="noStrike">
              <a:solidFill>
                <a:srgbClr val="000000"/>
              </a:solidFill>
              <a:latin typeface="Arial"/>
              <a:cs typeface="Arial"/>
            </a:rPr>
            <a:t>rechtsverbindliche Unterschrift</a:t>
          </a:r>
        </a:p>
        <a:p>
          <a:pPr algn="l" rtl="1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0</xdr:row>
          <xdr:rowOff>76200</xdr:rowOff>
        </xdr:from>
        <xdr:to>
          <xdr:col>6</xdr:col>
          <xdr:colOff>47625</xdr:colOff>
          <xdr:row>5</xdr:row>
          <xdr:rowOff>28575</xdr:rowOff>
        </xdr:to>
        <xdr:sp macro="" textlink="">
          <xdr:nvSpPr>
            <xdr:cNvPr id="3073" name="Objekt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6D46B910-FD24-4F6C-B603-7EAE3FEE4D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371475</xdr:colOff>
          <xdr:row>38</xdr:row>
          <xdr:rowOff>76200</xdr:rowOff>
        </xdr:from>
        <xdr:to>
          <xdr:col>6</xdr:col>
          <xdr:colOff>47625</xdr:colOff>
          <xdr:row>43</xdr:row>
          <xdr:rowOff>28575</xdr:rowOff>
        </xdr:to>
        <xdr:sp macro="" textlink="">
          <xdr:nvSpPr>
            <xdr:cNvPr id="3076" name="Objekt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FA3390BB-6ED6-4083-995F-520DFE362F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"/>
  <sheetViews>
    <sheetView showGridLines="0" tabSelected="1" topLeftCell="A22" zoomScaleNormal="80" workbookViewId="0">
      <selection activeCell="Q50" sqref="Q50"/>
    </sheetView>
  </sheetViews>
  <sheetFormatPr baseColWidth="10" defaultRowHeight="12.75" x14ac:dyDescent="0.2"/>
  <cols>
    <col min="1" max="1" width="4.85546875" customWidth="1"/>
    <col min="2" max="2" width="12.28515625" customWidth="1"/>
    <col min="3" max="3" width="8.7109375" customWidth="1"/>
    <col min="4" max="4" width="9.42578125" customWidth="1"/>
    <col min="5" max="5" width="3.7109375" customWidth="1"/>
    <col min="6" max="6" width="8.28515625" customWidth="1"/>
    <col min="7" max="7" width="3.85546875" customWidth="1"/>
    <col min="8" max="8" width="10.28515625" customWidth="1"/>
    <col min="9" max="9" width="3.7109375" customWidth="1"/>
    <col min="10" max="10" width="8.42578125" customWidth="1"/>
    <col min="11" max="11" width="7.140625" customWidth="1"/>
    <col min="12" max="12" width="6.42578125" customWidth="1"/>
    <col min="13" max="13" width="6.5703125" customWidth="1"/>
  </cols>
  <sheetData>
    <row r="1" spans="1:14" x14ac:dyDescent="0.2">
      <c r="A1" s="49"/>
      <c r="B1" s="121"/>
      <c r="C1" s="7"/>
      <c r="D1" s="7"/>
      <c r="E1" s="7"/>
      <c r="F1" s="7"/>
      <c r="G1" s="7"/>
      <c r="H1" s="7"/>
      <c r="I1" s="7"/>
      <c r="J1" s="7"/>
      <c r="K1" s="7"/>
      <c r="L1" s="7"/>
      <c r="M1" s="8"/>
    </row>
    <row r="2" spans="1:14" ht="18" x14ac:dyDescent="0.25">
      <c r="A2" s="122"/>
      <c r="B2" s="32"/>
      <c r="C2" s="9"/>
      <c r="D2" s="9"/>
      <c r="E2" s="9"/>
      <c r="F2" s="9"/>
      <c r="G2" s="9"/>
      <c r="H2" s="9"/>
      <c r="I2" s="9"/>
      <c r="J2" s="9"/>
      <c r="K2" s="9"/>
      <c r="L2" s="9"/>
      <c r="M2" s="123" t="s">
        <v>51</v>
      </c>
    </row>
    <row r="3" spans="1:14" x14ac:dyDescent="0.2">
      <c r="A3" s="122"/>
      <c r="B3" s="14"/>
      <c r="C3" s="9"/>
      <c r="D3" s="9"/>
      <c r="E3" s="9"/>
      <c r="F3" s="9"/>
      <c r="G3" s="9"/>
      <c r="H3" s="9"/>
      <c r="I3" s="9"/>
      <c r="J3" s="9"/>
      <c r="K3" s="9"/>
      <c r="L3" s="124" t="s">
        <v>0</v>
      </c>
      <c r="M3" s="125"/>
    </row>
    <row r="4" spans="1:14" x14ac:dyDescent="0.2">
      <c r="A4" s="122"/>
      <c r="B4" s="9"/>
      <c r="C4" s="9"/>
      <c r="D4" s="9"/>
      <c r="E4" s="9"/>
      <c r="F4" s="9"/>
      <c r="G4" s="9"/>
      <c r="H4" s="9"/>
      <c r="I4" s="185" t="s">
        <v>1</v>
      </c>
      <c r="J4" s="127" t="s">
        <v>2</v>
      </c>
      <c r="K4" s="128"/>
      <c r="L4" s="127"/>
      <c r="M4" s="125"/>
    </row>
    <row r="5" spans="1:14" x14ac:dyDescent="0.2">
      <c r="A5" s="122"/>
      <c r="B5" s="6" t="s">
        <v>3</v>
      </c>
      <c r="C5" s="7"/>
      <c r="D5" s="7"/>
      <c r="E5" s="7"/>
      <c r="F5" s="7"/>
      <c r="G5" s="8"/>
      <c r="H5" s="9"/>
      <c r="I5" s="185" t="s">
        <v>1</v>
      </c>
      <c r="J5" s="127" t="s">
        <v>4</v>
      </c>
      <c r="K5" s="195" t="s">
        <v>59</v>
      </c>
      <c r="L5" s="196"/>
      <c r="M5" s="125"/>
    </row>
    <row r="6" spans="1:14" x14ac:dyDescent="0.2">
      <c r="A6" s="122"/>
      <c r="B6" s="189"/>
      <c r="C6" s="22"/>
      <c r="D6" s="20"/>
      <c r="E6" s="20"/>
      <c r="F6" s="20"/>
      <c r="G6" s="21"/>
      <c r="H6" s="9"/>
      <c r="I6" s="185" t="s">
        <v>1</v>
      </c>
      <c r="J6" s="127" t="s">
        <v>5</v>
      </c>
      <c r="K6" s="152" t="s">
        <v>60</v>
      </c>
      <c r="L6" s="129"/>
      <c r="M6" s="130"/>
    </row>
    <row r="7" spans="1:14" x14ac:dyDescent="0.2">
      <c r="A7" s="122"/>
      <c r="B7" s="9"/>
      <c r="C7" s="9"/>
      <c r="D7" s="9"/>
      <c r="E7" s="9"/>
      <c r="F7" s="9"/>
      <c r="G7" s="9"/>
      <c r="H7" s="9"/>
      <c r="I7" s="185" t="s">
        <v>1</v>
      </c>
      <c r="J7" s="127" t="s">
        <v>6</v>
      </c>
      <c r="K7" s="126"/>
      <c r="L7" s="127"/>
      <c r="M7" s="125"/>
    </row>
    <row r="8" spans="1:14" x14ac:dyDescent="0.2">
      <c r="A8" s="122"/>
      <c r="B8" s="49"/>
      <c r="C8" s="7"/>
      <c r="D8" s="7"/>
      <c r="E8" s="7"/>
      <c r="F8" s="7"/>
      <c r="G8" s="8"/>
      <c r="H8" s="9"/>
      <c r="I8" s="9"/>
      <c r="J8" s="9"/>
      <c r="K8" s="9"/>
      <c r="L8" s="9"/>
      <c r="M8" s="125"/>
    </row>
    <row r="9" spans="1:14" ht="10.5" customHeight="1" x14ac:dyDescent="0.2">
      <c r="A9" s="122"/>
      <c r="B9" s="51" t="s">
        <v>63</v>
      </c>
      <c r="C9" s="32"/>
      <c r="D9" s="32"/>
      <c r="E9" s="32"/>
      <c r="F9" s="32"/>
      <c r="G9" s="52"/>
      <c r="H9" s="9"/>
      <c r="I9" s="9"/>
      <c r="J9" s="9"/>
      <c r="K9" s="9"/>
      <c r="L9" s="9"/>
      <c r="M9" s="125"/>
    </row>
    <row r="10" spans="1:14" ht="13.15" customHeight="1" x14ac:dyDescent="0.2">
      <c r="A10" s="122"/>
      <c r="B10" s="51" t="s">
        <v>47</v>
      </c>
      <c r="C10" s="32"/>
      <c r="D10" s="32"/>
      <c r="E10" s="32"/>
      <c r="F10" s="32"/>
      <c r="G10" s="52"/>
      <c r="H10" s="9"/>
      <c r="I10" s="9"/>
      <c r="J10" s="9"/>
      <c r="K10" s="9"/>
      <c r="L10" s="9"/>
      <c r="M10" s="125"/>
    </row>
    <row r="11" spans="1:14" ht="13.15" customHeight="1" x14ac:dyDescent="0.2">
      <c r="A11" s="122"/>
      <c r="B11" s="54" t="s">
        <v>48</v>
      </c>
      <c r="C11" s="32"/>
      <c r="D11" s="32"/>
      <c r="E11" s="32"/>
      <c r="F11" s="32"/>
      <c r="G11" s="52"/>
      <c r="H11" s="9"/>
      <c r="I11" s="9"/>
      <c r="J11" s="9"/>
      <c r="K11" s="9"/>
      <c r="L11" s="9"/>
      <c r="M11" s="125"/>
    </row>
    <row r="12" spans="1:14" ht="13.15" customHeight="1" x14ac:dyDescent="0.2">
      <c r="A12" s="122"/>
      <c r="B12" s="53" t="s">
        <v>49</v>
      </c>
      <c r="C12" s="32"/>
      <c r="D12" s="32"/>
      <c r="E12" s="32"/>
      <c r="F12" s="32"/>
      <c r="G12" s="52"/>
      <c r="H12" s="9"/>
      <c r="I12" s="9"/>
      <c r="J12" s="9"/>
      <c r="K12" s="9"/>
      <c r="L12" s="9"/>
      <c r="M12" s="125"/>
    </row>
    <row r="13" spans="1:14" ht="13.15" customHeight="1" x14ac:dyDescent="0.2">
      <c r="A13" s="122"/>
      <c r="B13" s="44"/>
      <c r="C13" s="5"/>
      <c r="D13" s="5"/>
      <c r="E13" s="5"/>
      <c r="F13" s="5"/>
      <c r="G13" s="10"/>
      <c r="H13" s="9"/>
      <c r="I13" s="9"/>
      <c r="J13" s="9"/>
      <c r="K13" s="9"/>
      <c r="L13" s="9"/>
      <c r="M13" s="125"/>
    </row>
    <row r="14" spans="1:14" ht="3" customHeight="1" x14ac:dyDescent="0.2">
      <c r="A14" s="122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125"/>
    </row>
    <row r="15" spans="1:14" ht="15" x14ac:dyDescent="0.25">
      <c r="A15" s="122"/>
      <c r="B15" s="131" t="s">
        <v>7</v>
      </c>
      <c r="C15" s="9"/>
      <c r="D15" s="9"/>
      <c r="E15" s="9"/>
      <c r="F15" s="9"/>
      <c r="G15" s="9"/>
      <c r="H15" s="9"/>
      <c r="I15" s="9"/>
      <c r="J15" s="9"/>
      <c r="K15" s="9"/>
      <c r="L15" s="14"/>
      <c r="M15" s="132"/>
    </row>
    <row r="16" spans="1:14" s="1" customFormat="1" ht="13.5" thickBot="1" x14ac:dyDescent="0.25">
      <c r="A16" s="133"/>
      <c r="B16" s="11" t="s">
        <v>8</v>
      </c>
      <c r="C16" s="16"/>
      <c r="D16" s="16"/>
      <c r="E16" s="16"/>
      <c r="F16" s="16"/>
      <c r="G16" s="16"/>
      <c r="H16" s="17"/>
      <c r="I16" s="11" t="s">
        <v>9</v>
      </c>
      <c r="J16" s="16"/>
      <c r="K16" s="16"/>
      <c r="L16" s="17"/>
      <c r="M16" s="125"/>
      <c r="N16"/>
    </row>
    <row r="17" spans="1:14" ht="16.5" customHeight="1" thickBot="1" x14ac:dyDescent="0.25">
      <c r="A17" s="122"/>
      <c r="B17" s="202"/>
      <c r="C17" s="203"/>
      <c r="D17" s="203"/>
      <c r="E17" s="203"/>
      <c r="F17" s="203"/>
      <c r="G17" s="203"/>
      <c r="H17" s="204"/>
      <c r="I17" s="199"/>
      <c r="J17" s="200"/>
      <c r="K17" s="200"/>
      <c r="L17" s="201"/>
      <c r="M17" s="132"/>
      <c r="N17" s="1"/>
    </row>
    <row r="18" spans="1:14" s="1" customFormat="1" ht="13.9" customHeight="1" thickBot="1" x14ac:dyDescent="0.25">
      <c r="A18" s="133"/>
      <c r="B18" s="11" t="s">
        <v>10</v>
      </c>
      <c r="C18" s="16"/>
      <c r="D18" s="16"/>
      <c r="E18" s="16"/>
      <c r="F18" s="24"/>
      <c r="G18" s="11" t="s">
        <v>41</v>
      </c>
      <c r="H18" s="17"/>
      <c r="I18" s="11" t="s">
        <v>11</v>
      </c>
      <c r="J18" s="17"/>
      <c r="K18" s="11" t="s">
        <v>82</v>
      </c>
      <c r="L18" s="17"/>
      <c r="M18" s="132"/>
    </row>
    <row r="19" spans="1:14" s="1" customFormat="1" ht="16.5" customHeight="1" thickBot="1" x14ac:dyDescent="0.3">
      <c r="A19" s="133"/>
      <c r="B19" s="202"/>
      <c r="C19" s="203"/>
      <c r="D19" s="203"/>
      <c r="E19" s="203"/>
      <c r="F19" s="204"/>
      <c r="G19" s="205">
        <v>0</v>
      </c>
      <c r="H19" s="206"/>
      <c r="I19" s="205">
        <v>0</v>
      </c>
      <c r="J19" s="206"/>
      <c r="K19" s="205">
        <v>0</v>
      </c>
      <c r="L19" s="207"/>
      <c r="M19" s="134"/>
      <c r="N19" s="2"/>
    </row>
    <row r="20" spans="1:14" s="2" customFormat="1" ht="25.9" customHeight="1" x14ac:dyDescent="0.25">
      <c r="A20" s="135"/>
      <c r="B20" s="9"/>
      <c r="C20" s="9"/>
      <c r="D20" s="9"/>
      <c r="E20" s="9"/>
      <c r="F20" s="9"/>
      <c r="G20" s="9"/>
      <c r="H20" s="9"/>
      <c r="I20" s="136"/>
      <c r="J20" s="136"/>
      <c r="K20" s="136"/>
      <c r="L20" s="9"/>
      <c r="M20" s="125"/>
    </row>
    <row r="21" spans="1:14" s="1" customFormat="1" ht="15.75" x14ac:dyDescent="0.25">
      <c r="A21" s="133"/>
      <c r="B21" s="136" t="s">
        <v>12</v>
      </c>
      <c r="C21" s="9"/>
      <c r="D21" s="18"/>
      <c r="E21" s="137"/>
      <c r="F21" s="18" t="s">
        <v>14</v>
      </c>
      <c r="G21" s="137"/>
      <c r="H21" s="208" t="s">
        <v>52</v>
      </c>
      <c r="I21" s="209"/>
      <c r="J21" s="208" t="s">
        <v>54</v>
      </c>
      <c r="K21" s="209"/>
      <c r="L21" s="14"/>
      <c r="M21" s="125"/>
    </row>
    <row r="22" spans="1:14" s="1" customFormat="1" ht="16.5" thickBot="1" x14ac:dyDescent="0.3">
      <c r="A22" s="133"/>
      <c r="B22" s="136"/>
      <c r="C22" s="9"/>
      <c r="D22" s="112" t="s">
        <v>13</v>
      </c>
      <c r="E22" s="137"/>
      <c r="F22" s="112"/>
      <c r="G22" s="137"/>
      <c r="H22" s="210" t="s">
        <v>53</v>
      </c>
      <c r="I22" s="211"/>
      <c r="J22" s="210" t="s">
        <v>55</v>
      </c>
      <c r="K22" s="211"/>
      <c r="L22" s="14"/>
      <c r="M22" s="125"/>
    </row>
    <row r="23" spans="1:14" ht="16.5" customHeight="1" thickBot="1" x14ac:dyDescent="0.25">
      <c r="A23" s="122"/>
      <c r="B23" s="108" t="s">
        <v>62</v>
      </c>
      <c r="C23" s="109"/>
      <c r="D23" s="110">
        <v>0</v>
      </c>
      <c r="E23" s="106"/>
      <c r="F23" s="111">
        <v>0</v>
      </c>
      <c r="G23" s="106"/>
      <c r="H23" s="212">
        <f>D37</f>
        <v>0</v>
      </c>
      <c r="I23" s="213"/>
      <c r="J23" s="182">
        <f>H23*0.9</f>
        <v>0</v>
      </c>
      <c r="K23" s="180" t="s">
        <v>38</v>
      </c>
      <c r="L23" s="14"/>
      <c r="M23" s="125"/>
    </row>
    <row r="24" spans="1:14" ht="16.5" customHeight="1" x14ac:dyDescent="0.2">
      <c r="A24" s="122"/>
      <c r="B24" s="14"/>
      <c r="C24" s="9"/>
      <c r="D24" s="105"/>
      <c r="E24" s="106"/>
      <c r="F24" s="37"/>
      <c r="G24" s="106"/>
      <c r="H24" s="107"/>
      <c r="I24" s="106"/>
      <c r="J24" s="45"/>
      <c r="K24" s="46"/>
      <c r="L24" s="14"/>
      <c r="M24" s="125"/>
    </row>
    <row r="25" spans="1:14" ht="2.25" customHeight="1" x14ac:dyDescent="0.2">
      <c r="A25" s="122"/>
      <c r="B25" s="14"/>
      <c r="C25" s="9"/>
      <c r="D25" s="105"/>
      <c r="E25" s="106"/>
      <c r="F25" s="37"/>
      <c r="G25" s="106"/>
      <c r="H25" s="107"/>
      <c r="I25" s="106"/>
      <c r="J25" s="45"/>
      <c r="K25" s="46"/>
      <c r="L25" s="14"/>
      <c r="M25" s="125"/>
    </row>
    <row r="26" spans="1:14" ht="16.149999999999999" customHeight="1" x14ac:dyDescent="0.2">
      <c r="A26" s="122"/>
      <c r="B26" s="14"/>
      <c r="C26" s="9"/>
      <c r="D26" s="105"/>
      <c r="E26" s="106"/>
      <c r="F26" s="37"/>
      <c r="G26" s="106"/>
      <c r="H26" s="107"/>
      <c r="I26" s="106"/>
      <c r="J26" s="45"/>
      <c r="K26" s="46"/>
      <c r="L26" s="14"/>
      <c r="M26" s="125"/>
    </row>
    <row r="27" spans="1:14" ht="19.5" customHeight="1" x14ac:dyDescent="0.2">
      <c r="A27" s="122"/>
      <c r="B27" s="14"/>
      <c r="C27" s="9"/>
      <c r="D27" s="9"/>
      <c r="E27" s="9"/>
      <c r="F27" s="9"/>
      <c r="G27" s="9"/>
      <c r="H27" s="15"/>
      <c r="I27" s="106"/>
      <c r="J27" s="9"/>
      <c r="K27" s="34"/>
      <c r="L27" s="14"/>
      <c r="M27" s="125"/>
    </row>
    <row r="28" spans="1:14" ht="7.15" customHeight="1" x14ac:dyDescent="0.2">
      <c r="A28" s="122"/>
      <c r="B28" s="14"/>
      <c r="C28" s="9"/>
      <c r="D28" s="9"/>
      <c r="E28" s="9"/>
      <c r="F28" s="9"/>
      <c r="G28" s="9"/>
      <c r="H28" s="15"/>
      <c r="I28" s="106"/>
      <c r="J28" s="9"/>
      <c r="K28" s="34"/>
      <c r="L28" s="9"/>
      <c r="M28" s="125"/>
    </row>
    <row r="29" spans="1:14" s="23" customFormat="1" ht="15.75" thickBot="1" x14ac:dyDescent="0.3">
      <c r="A29" s="138"/>
      <c r="B29" s="131" t="s">
        <v>16</v>
      </c>
      <c r="C29" s="139"/>
      <c r="D29" s="139"/>
      <c r="E29" s="139"/>
      <c r="F29" s="139"/>
      <c r="G29" s="131" t="s">
        <v>17</v>
      </c>
      <c r="H29" s="139"/>
      <c r="I29" s="139"/>
      <c r="J29" s="139"/>
      <c r="K29" s="140"/>
      <c r="L29" s="139"/>
      <c r="M29" s="141"/>
    </row>
    <row r="30" spans="1:14" ht="19.5" customHeight="1" thickBot="1" x14ac:dyDescent="0.25">
      <c r="A30" s="122"/>
      <c r="B30" s="11" t="s">
        <v>43</v>
      </c>
      <c r="C30" s="12"/>
      <c r="D30" s="179">
        <f>SUM(Quittungsübersicht!F7)</f>
        <v>0</v>
      </c>
      <c r="E30" s="180" t="s">
        <v>38</v>
      </c>
      <c r="F30" s="9"/>
      <c r="G30" s="11" t="s">
        <v>12</v>
      </c>
      <c r="H30" s="16"/>
      <c r="I30" s="12"/>
      <c r="J30" s="182">
        <f>IF(SUM(J23:J26)&gt;summe_ausgaben,summe_ausgaben,SUM(J23:J26))</f>
        <v>0</v>
      </c>
      <c r="K30" s="180" t="s">
        <v>38</v>
      </c>
      <c r="L30" s="9"/>
      <c r="M30" s="125"/>
    </row>
    <row r="31" spans="1:14" ht="19.5" customHeight="1" thickBot="1" x14ac:dyDescent="0.25">
      <c r="A31" s="122"/>
      <c r="B31" s="11" t="s">
        <v>42</v>
      </c>
      <c r="C31" s="12"/>
      <c r="D31" s="179">
        <f>SUM(Quittungsübersicht!F8)</f>
        <v>0</v>
      </c>
      <c r="E31" s="180" t="s">
        <v>38</v>
      </c>
      <c r="F31" s="9"/>
      <c r="G31" s="14"/>
      <c r="H31" s="14"/>
      <c r="I31" s="9"/>
      <c r="J31" s="45"/>
      <c r="K31" s="46"/>
      <c r="L31" s="9"/>
      <c r="M31" s="125"/>
    </row>
    <row r="32" spans="1:14" ht="19.5" customHeight="1" thickBot="1" x14ac:dyDescent="0.3">
      <c r="A32" s="122"/>
      <c r="B32" s="11" t="s">
        <v>18</v>
      </c>
      <c r="C32" s="12"/>
      <c r="D32" s="179">
        <f>Quittungsübersicht!F9</f>
        <v>0</v>
      </c>
      <c r="E32" s="180" t="s">
        <v>38</v>
      </c>
      <c r="F32" s="9"/>
      <c r="G32" s="11" t="s">
        <v>45</v>
      </c>
      <c r="H32" s="16"/>
      <c r="I32" s="13"/>
      <c r="J32" s="48">
        <v>0</v>
      </c>
      <c r="K32" s="47" t="s">
        <v>38</v>
      </c>
      <c r="L32" s="9"/>
      <c r="M32" s="142"/>
    </row>
    <row r="33" spans="1:13" s="3" customFormat="1" ht="19.5" customHeight="1" thickBot="1" x14ac:dyDescent="0.3">
      <c r="A33" s="143"/>
      <c r="B33" s="11" t="s">
        <v>19</v>
      </c>
      <c r="C33" s="12"/>
      <c r="D33" s="179">
        <f>Quittungsübersicht!F11</f>
        <v>0</v>
      </c>
      <c r="E33" s="180" t="s">
        <v>38</v>
      </c>
      <c r="F33" s="9"/>
      <c r="G33" s="11" t="s">
        <v>20</v>
      </c>
      <c r="H33" s="16"/>
      <c r="I33" s="13"/>
      <c r="J33" s="48">
        <v>0</v>
      </c>
      <c r="K33" s="47" t="s">
        <v>38</v>
      </c>
      <c r="L33" s="9"/>
      <c r="M33" s="125"/>
    </row>
    <row r="34" spans="1:13" ht="19.5" customHeight="1" thickBot="1" x14ac:dyDescent="0.25">
      <c r="A34" s="122"/>
      <c r="B34" s="11" t="s">
        <v>37</v>
      </c>
      <c r="C34" s="12"/>
      <c r="D34" s="179">
        <f>Quittungsübersicht!F10</f>
        <v>0</v>
      </c>
      <c r="E34" s="180" t="s">
        <v>38</v>
      </c>
      <c r="F34" s="9"/>
      <c r="G34" s="11" t="s">
        <v>21</v>
      </c>
      <c r="H34" s="16"/>
      <c r="I34" s="12"/>
      <c r="J34" s="19">
        <f>IF(summe_ausgaben-summe_einnahmen&gt;0,summe_ausgaben-summe_einnahmen,0)-J33-J32-J35</f>
        <v>0</v>
      </c>
      <c r="K34" s="47" t="s">
        <v>38</v>
      </c>
      <c r="L34" s="9"/>
      <c r="M34" s="125"/>
    </row>
    <row r="35" spans="1:13" ht="19.5" customHeight="1" thickBot="1" x14ac:dyDescent="0.3">
      <c r="A35" s="122"/>
      <c r="B35" s="11" t="s">
        <v>22</v>
      </c>
      <c r="C35" s="12"/>
      <c r="D35" s="179">
        <f>Quittungsübersicht!F12</f>
        <v>0</v>
      </c>
      <c r="E35" s="180" t="s">
        <v>38</v>
      </c>
      <c r="F35" s="9"/>
      <c r="G35" s="11" t="s">
        <v>22</v>
      </c>
      <c r="H35" s="16"/>
      <c r="I35" s="12"/>
      <c r="J35" s="48">
        <v>0</v>
      </c>
      <c r="K35" s="47" t="s">
        <v>38</v>
      </c>
      <c r="L35" s="144"/>
      <c r="M35" s="125"/>
    </row>
    <row r="36" spans="1:13" ht="6" customHeight="1" thickBot="1" x14ac:dyDescent="0.25">
      <c r="A36" s="122"/>
      <c r="B36" s="14"/>
      <c r="C36" s="9"/>
      <c r="D36" s="181"/>
      <c r="E36" s="32"/>
      <c r="F36" s="9"/>
      <c r="G36" s="9"/>
      <c r="H36" s="9"/>
      <c r="I36" s="9"/>
      <c r="J36" s="145"/>
      <c r="K36" s="146"/>
      <c r="L36" s="9"/>
      <c r="M36" s="125"/>
    </row>
    <row r="37" spans="1:13" ht="19.5" customHeight="1" thickBot="1" x14ac:dyDescent="0.25">
      <c r="A37" s="122"/>
      <c r="B37" s="11" t="s">
        <v>23</v>
      </c>
      <c r="C37" s="12"/>
      <c r="D37" s="182">
        <f>SUM(D30:D36)</f>
        <v>0</v>
      </c>
      <c r="E37" s="180" t="s">
        <v>38</v>
      </c>
      <c r="F37" s="9"/>
      <c r="G37" s="11" t="s">
        <v>23</v>
      </c>
      <c r="H37" s="12"/>
      <c r="I37" s="12"/>
      <c r="J37" s="182">
        <f>SUM(J30:J36)</f>
        <v>0</v>
      </c>
      <c r="K37" s="180" t="s">
        <v>38</v>
      </c>
      <c r="L37" s="9"/>
      <c r="M37" s="125"/>
    </row>
    <row r="38" spans="1:13" ht="7.5" customHeight="1" x14ac:dyDescent="0.2">
      <c r="A38" s="122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125"/>
    </row>
    <row r="39" spans="1:13" ht="9" customHeight="1" x14ac:dyDescent="0.2">
      <c r="A39" s="122"/>
      <c r="B39" s="9"/>
      <c r="C39" s="9"/>
      <c r="D39" s="9"/>
      <c r="E39" s="9"/>
      <c r="F39" s="9"/>
      <c r="G39" s="9"/>
      <c r="H39" s="9"/>
      <c r="I39" s="9"/>
      <c r="J39" s="9"/>
      <c r="K39" s="9"/>
      <c r="L39" s="14"/>
      <c r="M39" s="132"/>
    </row>
    <row r="40" spans="1:13" s="1" customFormat="1" ht="13.5" thickBot="1" x14ac:dyDescent="0.25">
      <c r="A40" s="133"/>
      <c r="B40" s="9"/>
      <c r="C40" s="14"/>
      <c r="D40" s="11" t="s">
        <v>24</v>
      </c>
      <c r="E40" s="16"/>
      <c r="F40" s="17"/>
      <c r="G40" s="11" t="s">
        <v>40</v>
      </c>
      <c r="H40" s="16"/>
      <c r="I40" s="17"/>
      <c r="J40" s="11" t="s">
        <v>25</v>
      </c>
      <c r="K40" s="17"/>
      <c r="L40" s="9"/>
      <c r="M40" s="125"/>
    </row>
    <row r="41" spans="1:13" ht="19.5" customHeight="1" thickBot="1" x14ac:dyDescent="0.25">
      <c r="A41" s="122"/>
      <c r="B41" s="9"/>
      <c r="C41" s="9"/>
      <c r="D41" s="197">
        <f>IF(summe_einnahmen&gt;0,summe_einnahmen,0)</f>
        <v>0</v>
      </c>
      <c r="E41" s="198"/>
      <c r="F41" s="180" t="s">
        <v>38</v>
      </c>
      <c r="G41" s="183">
        <v>0.05</v>
      </c>
      <c r="H41" s="184">
        <f>D41*G41</f>
        <v>0</v>
      </c>
      <c r="I41" s="180" t="s">
        <v>38</v>
      </c>
      <c r="J41" s="182">
        <f>D41-H41</f>
        <v>0</v>
      </c>
      <c r="K41" s="180" t="s">
        <v>38</v>
      </c>
      <c r="L41" s="9"/>
      <c r="M41" s="125"/>
    </row>
    <row r="42" spans="1:13" ht="3.75" customHeight="1" x14ac:dyDescent="0.2">
      <c r="A42" s="122"/>
      <c r="B42" s="9"/>
      <c r="C42" s="9"/>
      <c r="D42" s="9"/>
      <c r="E42" s="9"/>
      <c r="F42" s="9"/>
      <c r="G42" s="147"/>
      <c r="H42" s="9"/>
      <c r="I42" s="9"/>
      <c r="J42" s="9"/>
      <c r="K42" s="9"/>
      <c r="L42" s="9"/>
      <c r="M42" s="125"/>
    </row>
    <row r="43" spans="1:13" ht="15.75" x14ac:dyDescent="0.25">
      <c r="A43" s="122"/>
      <c r="B43" s="9"/>
      <c r="C43" s="9"/>
      <c r="D43" s="9"/>
      <c r="E43" s="34"/>
      <c r="F43" s="148"/>
      <c r="G43" s="9"/>
      <c r="H43" s="9"/>
      <c r="I43" s="9"/>
      <c r="J43" s="9"/>
      <c r="K43" s="9"/>
      <c r="L43" s="9"/>
      <c r="M43" s="134"/>
    </row>
    <row r="44" spans="1:13" s="2" customFormat="1" ht="15.75" x14ac:dyDescent="0.25">
      <c r="A44" s="135"/>
      <c r="B44" s="9"/>
      <c r="C44" s="9"/>
      <c r="D44" s="9"/>
      <c r="E44" s="34"/>
      <c r="F44" s="148"/>
      <c r="G44" s="9"/>
      <c r="H44" s="9"/>
      <c r="I44" s="136"/>
      <c r="J44" s="136"/>
      <c r="K44" s="136"/>
      <c r="L44" s="9"/>
      <c r="M44" s="125"/>
    </row>
    <row r="45" spans="1:13" x14ac:dyDescent="0.2">
      <c r="A45" s="122"/>
      <c r="B45" s="9"/>
      <c r="C45" s="9"/>
      <c r="D45" s="9"/>
      <c r="E45" s="34"/>
      <c r="F45" s="148"/>
      <c r="G45" s="9"/>
      <c r="H45" s="9"/>
      <c r="I45" s="9"/>
      <c r="J45" s="9"/>
      <c r="K45" s="9"/>
      <c r="L45" s="9"/>
      <c r="M45" s="132"/>
    </row>
    <row r="46" spans="1:13" s="1" customFormat="1" ht="15.75" x14ac:dyDescent="0.25">
      <c r="A46" s="133"/>
      <c r="B46" s="14"/>
      <c r="C46" s="14"/>
      <c r="D46" s="14"/>
      <c r="E46" s="14"/>
      <c r="F46" s="148"/>
      <c r="G46" s="9"/>
      <c r="H46" s="9"/>
      <c r="I46" s="14"/>
      <c r="J46" s="14"/>
      <c r="K46" s="14"/>
      <c r="L46" s="136"/>
      <c r="M46" s="125"/>
    </row>
    <row r="47" spans="1:13" ht="10.5" customHeight="1" x14ac:dyDescent="0.2">
      <c r="A47" s="122"/>
      <c r="B47" s="149" t="s">
        <v>46</v>
      </c>
      <c r="C47" s="9"/>
      <c r="D47" s="9"/>
      <c r="E47" s="9"/>
      <c r="F47" s="148"/>
      <c r="G47" s="9"/>
      <c r="H47" s="9"/>
      <c r="I47" s="9"/>
      <c r="J47" s="9"/>
      <c r="K47" s="9"/>
      <c r="L47" s="9"/>
      <c r="M47" s="125"/>
    </row>
    <row r="48" spans="1:13" x14ac:dyDescent="0.2">
      <c r="A48" s="122"/>
      <c r="B48" s="126" t="s">
        <v>15</v>
      </c>
      <c r="C48" s="227" t="s">
        <v>86</v>
      </c>
      <c r="D48" s="9"/>
      <c r="E48" s="9"/>
      <c r="F48" s="9"/>
      <c r="G48" s="9"/>
      <c r="H48" s="9"/>
      <c r="I48" s="9"/>
      <c r="J48" s="9"/>
      <c r="K48" s="9"/>
      <c r="L48" s="14"/>
      <c r="M48" s="125"/>
    </row>
    <row r="49" spans="1:13" x14ac:dyDescent="0.2">
      <c r="A49" s="122"/>
      <c r="B49" s="126" t="s">
        <v>15</v>
      </c>
      <c r="C49" s="32" t="s">
        <v>57</v>
      </c>
      <c r="D49" s="9"/>
      <c r="E49" s="9"/>
      <c r="F49" s="9"/>
      <c r="G49" s="9"/>
      <c r="H49" s="9"/>
      <c r="I49" s="9"/>
      <c r="J49" s="9"/>
      <c r="K49" s="9"/>
      <c r="L49" s="9"/>
      <c r="M49" s="125"/>
    </row>
    <row r="50" spans="1:13" x14ac:dyDescent="0.2">
      <c r="A50" s="122"/>
      <c r="B50" s="126" t="s">
        <v>15</v>
      </c>
      <c r="C50" s="32" t="s">
        <v>61</v>
      </c>
      <c r="D50" s="9"/>
      <c r="E50" s="9"/>
      <c r="F50" s="9"/>
      <c r="G50" s="9"/>
      <c r="H50" s="9"/>
      <c r="I50" s="9"/>
      <c r="J50" s="9"/>
      <c r="K50" s="9"/>
      <c r="L50" s="9"/>
      <c r="M50" s="125"/>
    </row>
    <row r="51" spans="1:13" ht="14.25" customHeight="1" x14ac:dyDescent="0.25">
      <c r="A51" s="122"/>
      <c r="B51" s="126" t="s">
        <v>15</v>
      </c>
      <c r="C51" s="150" t="s">
        <v>79</v>
      </c>
      <c r="D51" s="9"/>
      <c r="E51" s="9"/>
      <c r="F51" s="9"/>
      <c r="G51" s="9"/>
      <c r="H51" s="9"/>
      <c r="I51" s="9"/>
      <c r="J51" s="9"/>
      <c r="K51" s="9"/>
      <c r="L51" s="9"/>
      <c r="M51" s="134"/>
    </row>
    <row r="52" spans="1:13" s="2" customFormat="1" ht="13.5" customHeight="1" x14ac:dyDescent="0.25">
      <c r="A52" s="135"/>
      <c r="B52" s="126" t="s">
        <v>15</v>
      </c>
      <c r="C52" s="150" t="s">
        <v>80</v>
      </c>
      <c r="D52" s="9"/>
      <c r="E52" s="9"/>
      <c r="F52" s="9"/>
      <c r="G52" s="9"/>
      <c r="H52" s="136"/>
      <c r="I52" s="136"/>
      <c r="J52" s="136"/>
      <c r="K52" s="136"/>
      <c r="L52" s="9"/>
      <c r="M52" s="125"/>
    </row>
    <row r="53" spans="1:13" ht="8.25" customHeight="1" x14ac:dyDescent="0.2">
      <c r="A53" s="122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125"/>
    </row>
    <row r="54" spans="1:13" ht="9" customHeight="1" x14ac:dyDescent="0.2">
      <c r="A54" s="12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125"/>
    </row>
    <row r="55" spans="1:13" ht="3" hidden="1" customHeight="1" x14ac:dyDescent="0.2">
      <c r="A55" s="12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125"/>
    </row>
    <row r="56" spans="1:13" x14ac:dyDescent="0.2">
      <c r="A56" s="12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125"/>
    </row>
    <row r="57" spans="1:13" x14ac:dyDescent="0.2">
      <c r="A57" s="12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125"/>
    </row>
    <row r="58" spans="1:13" x14ac:dyDescent="0.2">
      <c r="A58" s="12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125"/>
    </row>
    <row r="59" spans="1:13" x14ac:dyDescent="0.2">
      <c r="A59" s="12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125"/>
    </row>
    <row r="60" spans="1:13" x14ac:dyDescent="0.2">
      <c r="A60" s="12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125"/>
    </row>
    <row r="61" spans="1:13" x14ac:dyDescent="0.2">
      <c r="A61" s="12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125"/>
    </row>
    <row r="62" spans="1:13" x14ac:dyDescent="0.2">
      <c r="A62" s="151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10"/>
    </row>
  </sheetData>
  <sheetProtection algorithmName="SHA-512" hashValue="OjxOybh1wRNtX1Y3Tz+IcOmcTAFcMUX7h9+x0kEXQNJA5fPy7SPtxg1T6v9n/e6QmZ0PoV93QbhD0rqiDr63Hw==" saltValue="wCLQKXXuZ3r0n5oHC1czuA==" spinCount="100000" sheet="1"/>
  <mergeCells count="13">
    <mergeCell ref="K5:L5"/>
    <mergeCell ref="D41:E41"/>
    <mergeCell ref="I17:L17"/>
    <mergeCell ref="B17:H17"/>
    <mergeCell ref="B19:F19"/>
    <mergeCell ref="G19:H19"/>
    <mergeCell ref="I19:J19"/>
    <mergeCell ref="K19:L19"/>
    <mergeCell ref="H21:I21"/>
    <mergeCell ref="H22:I22"/>
    <mergeCell ref="H23:I23"/>
    <mergeCell ref="J21:K21"/>
    <mergeCell ref="J22:K22"/>
  </mergeCells>
  <phoneticPr fontId="12" type="noConversion"/>
  <pageMargins left="0.78740157480314965" right="3.937007874015748E-2" top="0.39370078740157483" bottom="0.39370078740157483" header="0" footer="0"/>
  <pageSetup paperSize="9" scale="95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applyStyles="1"/>
  </sheetPr>
  <dimension ref="A1:O1054"/>
  <sheetViews>
    <sheetView zoomScale="80" zoomScaleNormal="80" workbookViewId="0">
      <selection activeCell="E16" sqref="A16:E16"/>
    </sheetView>
  </sheetViews>
  <sheetFormatPr baseColWidth="10" defaultColWidth="11.42578125" defaultRowHeight="12.75" x14ac:dyDescent="0.2"/>
  <cols>
    <col min="1" max="1" width="8.5703125" style="35" customWidth="1"/>
    <col min="2" max="2" width="13.28515625" style="26" customWidth="1"/>
    <col min="3" max="3" width="8.7109375" style="27" customWidth="1"/>
    <col min="4" max="4" width="10.5703125" style="27" bestFit="1" customWidth="1"/>
    <col min="5" max="5" width="21.7109375" style="25" customWidth="1"/>
    <col min="6" max="6" width="14.140625" style="25" customWidth="1"/>
    <col min="7" max="7" width="13.85546875" style="26" hidden="1" customWidth="1"/>
    <col min="8" max="8" width="11" style="4" hidden="1" customWidth="1"/>
    <col min="9" max="14" width="8.85546875" style="4" hidden="1" customWidth="1"/>
    <col min="15" max="15" width="8.85546875" style="4" bestFit="1" customWidth="1"/>
    <col min="16" max="16384" width="11.42578125" style="4"/>
  </cols>
  <sheetData>
    <row r="1" spans="1:15" ht="15" customHeight="1" x14ac:dyDescent="0.2">
      <c r="A1" s="62"/>
      <c r="B1" s="101" t="s">
        <v>58</v>
      </c>
      <c r="C1" s="102">
        <f>Verwendungsnachweis!B19</f>
        <v>0</v>
      </c>
      <c r="D1" s="64"/>
      <c r="E1" s="65"/>
      <c r="F1" s="66"/>
    </row>
    <row r="2" spans="1:15" x14ac:dyDescent="0.2">
      <c r="A2" s="56"/>
      <c r="B2" s="103" t="s">
        <v>26</v>
      </c>
      <c r="C2" s="104">
        <f>Verwendungsnachweis!I17</f>
        <v>0</v>
      </c>
      <c r="D2" s="68"/>
      <c r="E2" s="69"/>
      <c r="F2" s="70"/>
    </row>
    <row r="3" spans="1:15" x14ac:dyDescent="0.2">
      <c r="A3" s="55"/>
      <c r="B3" s="67"/>
      <c r="C3" s="32"/>
      <c r="D3" s="50"/>
      <c r="E3" s="63" t="s">
        <v>27</v>
      </c>
      <c r="F3" s="76">
        <f>SUM(Verwendungsnachweis!J23:J26)</f>
        <v>0</v>
      </c>
      <c r="G3" s="4"/>
    </row>
    <row r="4" spans="1:15" x14ac:dyDescent="0.2">
      <c r="A4" s="55"/>
      <c r="B4" s="67"/>
      <c r="C4" s="32"/>
      <c r="D4" s="51"/>
      <c r="E4" s="67" t="s">
        <v>28</v>
      </c>
      <c r="F4" s="71">
        <f>SUM(F7:F13)</f>
        <v>0</v>
      </c>
      <c r="G4" s="4"/>
    </row>
    <row r="5" spans="1:15" x14ac:dyDescent="0.2">
      <c r="A5" s="55"/>
      <c r="B5" s="67"/>
      <c r="C5" s="32"/>
      <c r="D5" s="77"/>
      <c r="E5" s="78" t="s">
        <v>29</v>
      </c>
      <c r="F5" s="79">
        <f>F3-F4</f>
        <v>0</v>
      </c>
      <c r="G5" s="4"/>
    </row>
    <row r="6" spans="1:15" x14ac:dyDescent="0.2">
      <c r="A6" s="55"/>
      <c r="B6" s="67"/>
      <c r="C6" s="72"/>
      <c r="D6" s="100" t="s">
        <v>30</v>
      </c>
      <c r="E6" s="57"/>
      <c r="F6" s="58"/>
      <c r="G6" s="4"/>
    </row>
    <row r="7" spans="1:15" x14ac:dyDescent="0.2">
      <c r="A7" s="55"/>
      <c r="B7" s="32"/>
      <c r="C7" s="72"/>
      <c r="D7" s="59">
        <v>1</v>
      </c>
      <c r="E7" s="60" t="s">
        <v>31</v>
      </c>
      <c r="F7" s="61">
        <f>SUM(I16:I42)</f>
        <v>0</v>
      </c>
      <c r="G7" s="4"/>
    </row>
    <row r="8" spans="1:15" x14ac:dyDescent="0.2">
      <c r="A8" s="55"/>
      <c r="B8" s="32"/>
      <c r="C8" s="72"/>
      <c r="D8" s="59">
        <v>2</v>
      </c>
      <c r="E8" s="60" t="s">
        <v>32</v>
      </c>
      <c r="F8" s="61">
        <f>SUM(J16:J42)</f>
        <v>0</v>
      </c>
      <c r="G8" s="4"/>
    </row>
    <row r="9" spans="1:15" x14ac:dyDescent="0.2">
      <c r="A9" s="55"/>
      <c r="B9" s="32"/>
      <c r="C9" s="72"/>
      <c r="D9" s="59">
        <v>3</v>
      </c>
      <c r="E9" s="60" t="s">
        <v>18</v>
      </c>
      <c r="F9" s="61">
        <f>SUM(K16:K42)</f>
        <v>0</v>
      </c>
      <c r="G9" s="4"/>
    </row>
    <row r="10" spans="1:15" x14ac:dyDescent="0.2">
      <c r="A10" s="55"/>
      <c r="B10" s="32"/>
      <c r="C10" s="72"/>
      <c r="D10" s="59">
        <v>4</v>
      </c>
      <c r="E10" s="60" t="s">
        <v>44</v>
      </c>
      <c r="F10" s="61">
        <f>SUM(L16:L42)</f>
        <v>0</v>
      </c>
      <c r="G10" s="4"/>
    </row>
    <row r="11" spans="1:15" x14ac:dyDescent="0.2">
      <c r="A11" s="55"/>
      <c r="B11" s="32"/>
      <c r="C11" s="72"/>
      <c r="D11" s="59">
        <v>5</v>
      </c>
      <c r="E11" s="60" t="s">
        <v>33</v>
      </c>
      <c r="F11" s="61">
        <f>SUM(M16:M42)</f>
        <v>0</v>
      </c>
      <c r="G11" s="4"/>
    </row>
    <row r="12" spans="1:15" x14ac:dyDescent="0.2">
      <c r="A12" s="55"/>
      <c r="B12" s="32"/>
      <c r="C12" s="72"/>
      <c r="D12" s="59">
        <v>6</v>
      </c>
      <c r="E12" s="60" t="s">
        <v>34</v>
      </c>
      <c r="F12" s="61">
        <f>SUM(N16:N42)</f>
        <v>0</v>
      </c>
      <c r="G12" s="4"/>
    </row>
    <row r="13" spans="1:15" x14ac:dyDescent="0.2">
      <c r="A13" s="55"/>
      <c r="B13" s="32"/>
      <c r="C13" s="72"/>
      <c r="D13" s="59"/>
      <c r="E13" s="60"/>
      <c r="F13" s="61"/>
      <c r="G13" s="4"/>
    </row>
    <row r="14" spans="1:15" x14ac:dyDescent="0.2">
      <c r="A14" s="56"/>
      <c r="B14" s="28"/>
      <c r="C14" s="73"/>
      <c r="D14" s="99"/>
      <c r="E14" s="74"/>
      <c r="F14" s="75"/>
    </row>
    <row r="15" spans="1:15" x14ac:dyDescent="0.2">
      <c r="A15" s="80" t="s">
        <v>35</v>
      </c>
      <c r="B15" s="81" t="s">
        <v>39</v>
      </c>
      <c r="C15" s="82" t="s">
        <v>30</v>
      </c>
      <c r="D15" s="82" t="s">
        <v>83</v>
      </c>
      <c r="E15" s="83" t="s">
        <v>36</v>
      </c>
      <c r="F15" s="84" t="s">
        <v>50</v>
      </c>
      <c r="G15" s="29"/>
    </row>
    <row r="16" spans="1:15" x14ac:dyDescent="0.2">
      <c r="A16" s="190"/>
      <c r="B16" s="86"/>
      <c r="C16" s="87"/>
      <c r="D16" s="192"/>
      <c r="E16" s="88"/>
      <c r="F16" s="89">
        <v>1</v>
      </c>
      <c r="I16" s="4" t="str">
        <f t="shared" ref="I16:I23" si="0">IF(C16=1,B16,"")</f>
        <v/>
      </c>
      <c r="J16" s="4" t="str">
        <f t="shared" ref="J16:J23" si="1">IF(C16=2,B16,"")</f>
        <v/>
      </c>
      <c r="K16" s="4" t="str">
        <f t="shared" ref="K16:K23" si="2">IF(C16=3,B16,"")</f>
        <v/>
      </c>
      <c r="L16" s="4" t="str">
        <f t="shared" ref="L16:L23" si="3">IF(C16=4,B16,"")</f>
        <v/>
      </c>
      <c r="M16" s="4" t="str">
        <f t="shared" ref="M16:M23" si="4">IF(C16=5,B16,"")</f>
        <v/>
      </c>
      <c r="N16" s="4" t="str">
        <f t="shared" ref="N16:N23" si="5">IF(C16=6,B16,"")</f>
        <v/>
      </c>
      <c r="O16" s="4" t="str">
        <f t="shared" ref="O16:O23" si="6">IF(C16=7,B16,"")</f>
        <v/>
      </c>
    </row>
    <row r="17" spans="1:15" x14ac:dyDescent="0.2">
      <c r="A17" s="190"/>
      <c r="B17" s="86"/>
      <c r="C17" s="87"/>
      <c r="D17" s="192"/>
      <c r="E17" s="88"/>
      <c r="F17" s="89">
        <v>2</v>
      </c>
      <c r="I17" s="4" t="str">
        <f t="shared" si="0"/>
        <v/>
      </c>
      <c r="J17" s="4" t="str">
        <f t="shared" si="1"/>
        <v/>
      </c>
      <c r="K17" s="4" t="str">
        <f t="shared" si="2"/>
        <v/>
      </c>
      <c r="L17" s="4" t="str">
        <f t="shared" si="3"/>
        <v/>
      </c>
      <c r="M17" s="4" t="str">
        <f t="shared" si="4"/>
        <v/>
      </c>
      <c r="N17" s="4" t="str">
        <f t="shared" si="5"/>
        <v/>
      </c>
      <c r="O17" s="4" t="str">
        <f t="shared" si="6"/>
        <v/>
      </c>
    </row>
    <row r="18" spans="1:15" x14ac:dyDescent="0.2">
      <c r="A18" s="190"/>
      <c r="B18" s="86"/>
      <c r="C18" s="90"/>
      <c r="D18" s="191"/>
      <c r="E18" s="88"/>
      <c r="F18" s="89">
        <v>3</v>
      </c>
      <c r="I18" s="4" t="str">
        <f t="shared" si="0"/>
        <v/>
      </c>
      <c r="J18" s="4" t="str">
        <f t="shared" si="1"/>
        <v/>
      </c>
      <c r="K18" s="4" t="str">
        <f t="shared" si="2"/>
        <v/>
      </c>
      <c r="L18" s="4" t="str">
        <f t="shared" si="3"/>
        <v/>
      </c>
      <c r="M18" s="4" t="str">
        <f t="shared" si="4"/>
        <v/>
      </c>
      <c r="N18" s="4" t="str">
        <f t="shared" si="5"/>
        <v/>
      </c>
      <c r="O18" s="4" t="str">
        <f t="shared" si="6"/>
        <v/>
      </c>
    </row>
    <row r="19" spans="1:15" s="32" customFormat="1" x14ac:dyDescent="0.2">
      <c r="A19" s="190"/>
      <c r="B19" s="86"/>
      <c r="C19" s="90"/>
      <c r="D19" s="191"/>
      <c r="E19" s="88"/>
      <c r="F19" s="89">
        <v>4</v>
      </c>
      <c r="G19" s="29"/>
      <c r="I19" s="4" t="str">
        <f t="shared" si="0"/>
        <v/>
      </c>
      <c r="J19" s="4" t="str">
        <f t="shared" si="1"/>
        <v/>
      </c>
      <c r="K19" s="4" t="str">
        <f t="shared" si="2"/>
        <v/>
      </c>
      <c r="L19" s="4" t="str">
        <f t="shared" si="3"/>
        <v/>
      </c>
      <c r="M19" s="4" t="str">
        <f t="shared" si="4"/>
        <v/>
      </c>
      <c r="N19" s="4" t="str">
        <f t="shared" si="5"/>
        <v/>
      </c>
      <c r="O19" s="4" t="str">
        <f t="shared" si="6"/>
        <v/>
      </c>
    </row>
    <row r="20" spans="1:15" s="32" customFormat="1" x14ac:dyDescent="0.2">
      <c r="A20" s="190"/>
      <c r="B20" s="86"/>
      <c r="C20" s="90"/>
      <c r="D20" s="90"/>
      <c r="E20" s="88"/>
      <c r="F20" s="89">
        <v>5</v>
      </c>
      <c r="G20" s="29"/>
      <c r="I20" s="4" t="str">
        <f t="shared" si="0"/>
        <v/>
      </c>
      <c r="J20" s="4" t="str">
        <f t="shared" si="1"/>
        <v/>
      </c>
      <c r="K20" s="4" t="str">
        <f t="shared" si="2"/>
        <v/>
      </c>
      <c r="L20" s="4" t="str">
        <f t="shared" si="3"/>
        <v/>
      </c>
      <c r="M20" s="4" t="str">
        <f t="shared" si="4"/>
        <v/>
      </c>
      <c r="N20" s="4" t="str">
        <f t="shared" si="5"/>
        <v/>
      </c>
      <c r="O20" s="4" t="str">
        <f t="shared" si="6"/>
        <v/>
      </c>
    </row>
    <row r="21" spans="1:15" s="32" customFormat="1" x14ac:dyDescent="0.2">
      <c r="A21" s="190"/>
      <c r="B21" s="86"/>
      <c r="C21" s="90"/>
      <c r="D21" s="90"/>
      <c r="E21" s="88"/>
      <c r="F21" s="89">
        <v>6</v>
      </c>
      <c r="G21" s="29"/>
      <c r="I21" s="4" t="str">
        <f t="shared" si="0"/>
        <v/>
      </c>
      <c r="J21" s="4" t="str">
        <f t="shared" si="1"/>
        <v/>
      </c>
      <c r="K21" s="4" t="str">
        <f t="shared" si="2"/>
        <v/>
      </c>
      <c r="L21" s="4" t="str">
        <f t="shared" si="3"/>
        <v/>
      </c>
      <c r="M21" s="4" t="str">
        <f t="shared" si="4"/>
        <v/>
      </c>
      <c r="N21" s="4" t="str">
        <f t="shared" si="5"/>
        <v/>
      </c>
      <c r="O21" s="4" t="str">
        <f t="shared" si="6"/>
        <v/>
      </c>
    </row>
    <row r="22" spans="1:15" s="32" customFormat="1" x14ac:dyDescent="0.2">
      <c r="A22" s="85"/>
      <c r="B22" s="86"/>
      <c r="C22" s="90"/>
      <c r="D22" s="90"/>
      <c r="E22" s="88" t="str">
        <f t="shared" ref="E22:E48" si="7">IF(C22=1,Übernachtung,IF(C22=2,Lebensmittel,IF(C22=3,Fahrkosten,IF(C22=4,Programm,IF(C22=5,Honorar,IF(C22=6,Sonst.,IF(C22=7,Beiträge,"")))))))</f>
        <v/>
      </c>
      <c r="F22" s="89">
        <v>7</v>
      </c>
      <c r="G22" s="29"/>
      <c r="I22" s="4" t="str">
        <f t="shared" si="0"/>
        <v/>
      </c>
      <c r="J22" s="4" t="str">
        <f t="shared" si="1"/>
        <v/>
      </c>
      <c r="K22" s="4" t="str">
        <f t="shared" si="2"/>
        <v/>
      </c>
      <c r="L22" s="4" t="str">
        <f t="shared" si="3"/>
        <v/>
      </c>
      <c r="M22" s="4" t="str">
        <f t="shared" si="4"/>
        <v/>
      </c>
      <c r="N22" s="4" t="str">
        <f t="shared" si="5"/>
        <v/>
      </c>
      <c r="O22" s="4" t="str">
        <f t="shared" si="6"/>
        <v/>
      </c>
    </row>
    <row r="23" spans="1:15" s="32" customFormat="1" x14ac:dyDescent="0.2">
      <c r="A23" s="85"/>
      <c r="B23" s="86"/>
      <c r="C23" s="90"/>
      <c r="D23" s="90"/>
      <c r="E23" s="88" t="str">
        <f t="shared" si="7"/>
        <v/>
      </c>
      <c r="F23" s="89">
        <v>8</v>
      </c>
      <c r="G23" s="29"/>
      <c r="I23" s="4" t="str">
        <f t="shared" si="0"/>
        <v/>
      </c>
      <c r="J23" s="4" t="str">
        <f t="shared" si="1"/>
        <v/>
      </c>
      <c r="K23" s="4" t="str">
        <f t="shared" si="2"/>
        <v/>
      </c>
      <c r="L23" s="4" t="str">
        <f t="shared" si="3"/>
        <v/>
      </c>
      <c r="M23" s="4" t="str">
        <f t="shared" si="4"/>
        <v/>
      </c>
      <c r="N23" s="4" t="str">
        <f t="shared" si="5"/>
        <v/>
      </c>
      <c r="O23" s="4" t="str">
        <f t="shared" si="6"/>
        <v/>
      </c>
    </row>
    <row r="24" spans="1:15" s="32" customFormat="1" x14ac:dyDescent="0.2">
      <c r="A24" s="85"/>
      <c r="B24" s="86"/>
      <c r="C24" s="90"/>
      <c r="D24" s="90"/>
      <c r="E24" s="88" t="str">
        <f t="shared" si="7"/>
        <v/>
      </c>
      <c r="F24" s="89">
        <v>9</v>
      </c>
      <c r="G24" s="29"/>
      <c r="I24" s="4" t="str">
        <f>IF(C24=1,B24,"")</f>
        <v/>
      </c>
      <c r="J24" s="4" t="str">
        <f>IF(C24=2,B24,"")</f>
        <v/>
      </c>
      <c r="K24" s="4" t="str">
        <f>IF(C24=3,B24,"")</f>
        <v/>
      </c>
      <c r="L24" s="4" t="str">
        <f>IF(C24=4,B24,"")</f>
        <v/>
      </c>
      <c r="M24" s="4" t="str">
        <f>IF(C24=5,B24,"")</f>
        <v/>
      </c>
      <c r="N24" s="4" t="str">
        <f>IF(C24=6,B24,"")</f>
        <v/>
      </c>
      <c r="O24" s="4" t="str">
        <f>IF(C24=7,B24,"")</f>
        <v/>
      </c>
    </row>
    <row r="25" spans="1:15" s="32" customFormat="1" x14ac:dyDescent="0.2">
      <c r="A25" s="85"/>
      <c r="B25" s="86"/>
      <c r="C25" s="90"/>
      <c r="D25" s="90"/>
      <c r="E25" s="88" t="str">
        <f t="shared" si="7"/>
        <v/>
      </c>
      <c r="F25" s="89">
        <v>10</v>
      </c>
      <c r="G25" s="29"/>
      <c r="I25" s="4" t="str">
        <f>IF(C25=1,B25,"")</f>
        <v/>
      </c>
      <c r="J25" s="4" t="str">
        <f>IF(C25=2,B25,"")</f>
        <v/>
      </c>
      <c r="K25" s="4" t="str">
        <f>IF(C25=3,B25,"")</f>
        <v/>
      </c>
      <c r="L25" s="4" t="str">
        <f>IF(C25=4,B25,"")</f>
        <v/>
      </c>
      <c r="M25" s="4" t="str">
        <f>IF(C25=5,B25,"")</f>
        <v/>
      </c>
      <c r="N25" s="4" t="str">
        <f>IF(C25=6,B25,"")</f>
        <v/>
      </c>
      <c r="O25" s="4" t="str">
        <f>IF(C25=7,B25,"")</f>
        <v/>
      </c>
    </row>
    <row r="26" spans="1:15" s="32" customFormat="1" x14ac:dyDescent="0.2">
      <c r="A26" s="85"/>
      <c r="B26" s="86"/>
      <c r="C26" s="90"/>
      <c r="D26" s="90"/>
      <c r="E26" s="88" t="str">
        <f t="shared" si="7"/>
        <v/>
      </c>
      <c r="F26" s="89">
        <v>11</v>
      </c>
      <c r="G26" s="29"/>
      <c r="I26" s="4" t="str">
        <f>IF(C26=1,B26,"")</f>
        <v/>
      </c>
      <c r="J26" s="4" t="str">
        <f>IF(C26=2,B26,"")</f>
        <v/>
      </c>
      <c r="K26" s="4" t="str">
        <f>IF(C26=3,B26,"")</f>
        <v/>
      </c>
      <c r="L26" s="4" t="str">
        <f>IF(C26=4,B26,"")</f>
        <v/>
      </c>
      <c r="M26" s="4" t="str">
        <f>IF(C26=5,B26,"")</f>
        <v/>
      </c>
      <c r="N26" s="4" t="str">
        <f>IF(C26=6,B26,"")</f>
        <v/>
      </c>
      <c r="O26" s="4" t="str">
        <f>IF(C26=7,B26,"")</f>
        <v/>
      </c>
    </row>
    <row r="27" spans="1:15" s="32" customFormat="1" x14ac:dyDescent="0.2">
      <c r="A27" s="85"/>
      <c r="B27" s="86"/>
      <c r="C27" s="90"/>
      <c r="D27" s="90"/>
      <c r="E27" s="88" t="str">
        <f t="shared" si="7"/>
        <v/>
      </c>
      <c r="F27" s="89">
        <v>12</v>
      </c>
      <c r="G27" s="29"/>
      <c r="I27" s="4" t="str">
        <f t="shared" ref="I27:I48" si="8">IF(C27=1,B27,"")</f>
        <v/>
      </c>
      <c r="J27" s="4" t="str">
        <f t="shared" ref="J27:J48" si="9">IF(C27=2,B27,"")</f>
        <v/>
      </c>
      <c r="K27" s="4" t="str">
        <f t="shared" ref="K27:K48" si="10">IF(C27=3,B27,"")</f>
        <v/>
      </c>
      <c r="L27" s="4" t="str">
        <f t="shared" ref="L27:L48" si="11">IF(C27=4,B27,"")</f>
        <v/>
      </c>
      <c r="M27" s="4" t="str">
        <f t="shared" ref="M27:M48" si="12">IF(C27=5,B27,"")</f>
        <v/>
      </c>
      <c r="N27" s="4" t="str">
        <f t="shared" ref="N27:N48" si="13">IF(C27=6,B27,"")</f>
        <v/>
      </c>
      <c r="O27" s="4" t="str">
        <f t="shared" ref="O27:O48" si="14">IF(C27=7,B27,"")</f>
        <v/>
      </c>
    </row>
    <row r="28" spans="1:15" s="32" customFormat="1" x14ac:dyDescent="0.2">
      <c r="A28" s="85"/>
      <c r="B28" s="86"/>
      <c r="C28" s="90"/>
      <c r="D28" s="90"/>
      <c r="E28" s="88" t="str">
        <f t="shared" si="7"/>
        <v/>
      </c>
      <c r="F28" s="89">
        <v>13</v>
      </c>
      <c r="G28" s="29"/>
      <c r="I28" s="4" t="str">
        <f t="shared" si="8"/>
        <v/>
      </c>
      <c r="J28" s="4" t="str">
        <f t="shared" si="9"/>
        <v/>
      </c>
      <c r="K28" s="4" t="str">
        <f t="shared" si="10"/>
        <v/>
      </c>
      <c r="L28" s="4" t="str">
        <f t="shared" si="11"/>
        <v/>
      </c>
      <c r="M28" s="4" t="str">
        <f t="shared" si="12"/>
        <v/>
      </c>
      <c r="N28" s="4" t="str">
        <f t="shared" si="13"/>
        <v/>
      </c>
      <c r="O28" s="4" t="str">
        <f t="shared" si="14"/>
        <v/>
      </c>
    </row>
    <row r="29" spans="1:15" s="32" customFormat="1" x14ac:dyDescent="0.2">
      <c r="A29" s="85"/>
      <c r="B29" s="86"/>
      <c r="C29" s="90"/>
      <c r="D29" s="90"/>
      <c r="E29" s="88" t="str">
        <f t="shared" si="7"/>
        <v/>
      </c>
      <c r="F29" s="89">
        <v>14</v>
      </c>
      <c r="G29" s="29"/>
      <c r="I29" s="4" t="str">
        <f t="shared" si="8"/>
        <v/>
      </c>
      <c r="J29" s="4" t="str">
        <f t="shared" si="9"/>
        <v/>
      </c>
      <c r="K29" s="4" t="str">
        <f t="shared" si="10"/>
        <v/>
      </c>
      <c r="L29" s="4" t="str">
        <f t="shared" si="11"/>
        <v/>
      </c>
      <c r="M29" s="4" t="str">
        <f t="shared" si="12"/>
        <v/>
      </c>
      <c r="N29" s="4" t="str">
        <f t="shared" si="13"/>
        <v/>
      </c>
      <c r="O29" s="4" t="str">
        <f t="shared" si="14"/>
        <v/>
      </c>
    </row>
    <row r="30" spans="1:15" s="32" customFormat="1" x14ac:dyDescent="0.2">
      <c r="A30" s="85"/>
      <c r="B30" s="86"/>
      <c r="C30" s="90"/>
      <c r="D30" s="90"/>
      <c r="E30" s="88" t="str">
        <f t="shared" si="7"/>
        <v/>
      </c>
      <c r="F30" s="89">
        <v>15</v>
      </c>
      <c r="G30" s="29"/>
      <c r="I30" s="4" t="str">
        <f t="shared" si="8"/>
        <v/>
      </c>
      <c r="J30" s="4" t="str">
        <f t="shared" si="9"/>
        <v/>
      </c>
      <c r="K30" s="4" t="str">
        <f t="shared" si="10"/>
        <v/>
      </c>
      <c r="L30" s="4" t="str">
        <f t="shared" si="11"/>
        <v/>
      </c>
      <c r="M30" s="4" t="str">
        <f t="shared" si="12"/>
        <v/>
      </c>
      <c r="N30" s="4" t="str">
        <f t="shared" si="13"/>
        <v/>
      </c>
      <c r="O30" s="4" t="str">
        <f t="shared" si="14"/>
        <v/>
      </c>
    </row>
    <row r="31" spans="1:15" s="32" customFormat="1" x14ac:dyDescent="0.2">
      <c r="A31" s="85"/>
      <c r="B31" s="86"/>
      <c r="C31" s="90"/>
      <c r="D31" s="90"/>
      <c r="E31" s="88" t="str">
        <f t="shared" si="7"/>
        <v/>
      </c>
      <c r="F31" s="89">
        <v>16</v>
      </c>
      <c r="G31" s="29"/>
      <c r="I31" s="4" t="str">
        <f t="shared" si="8"/>
        <v/>
      </c>
      <c r="J31" s="4" t="str">
        <f t="shared" si="9"/>
        <v/>
      </c>
      <c r="K31" s="4" t="str">
        <f t="shared" si="10"/>
        <v/>
      </c>
      <c r="L31" s="4" t="str">
        <f t="shared" si="11"/>
        <v/>
      </c>
      <c r="M31" s="4" t="str">
        <f t="shared" si="12"/>
        <v/>
      </c>
      <c r="N31" s="4" t="str">
        <f t="shared" si="13"/>
        <v/>
      </c>
      <c r="O31" s="4" t="str">
        <f t="shared" si="14"/>
        <v/>
      </c>
    </row>
    <row r="32" spans="1:15" s="32" customFormat="1" x14ac:dyDescent="0.2">
      <c r="A32" s="85"/>
      <c r="B32" s="86"/>
      <c r="C32" s="90"/>
      <c r="D32" s="90"/>
      <c r="E32" s="88" t="str">
        <f t="shared" si="7"/>
        <v/>
      </c>
      <c r="F32" s="89">
        <v>17</v>
      </c>
      <c r="G32" s="29"/>
      <c r="I32" s="4" t="str">
        <f t="shared" si="8"/>
        <v/>
      </c>
      <c r="J32" s="4" t="str">
        <f t="shared" si="9"/>
        <v/>
      </c>
      <c r="K32" s="4" t="str">
        <f t="shared" si="10"/>
        <v/>
      </c>
      <c r="L32" s="4" t="str">
        <f t="shared" si="11"/>
        <v/>
      </c>
      <c r="M32" s="4" t="str">
        <f t="shared" si="12"/>
        <v/>
      </c>
      <c r="N32" s="4" t="str">
        <f t="shared" si="13"/>
        <v/>
      </c>
      <c r="O32" s="4" t="str">
        <f t="shared" si="14"/>
        <v/>
      </c>
    </row>
    <row r="33" spans="1:15" s="32" customFormat="1" x14ac:dyDescent="0.2">
      <c r="A33" s="85"/>
      <c r="B33" s="86"/>
      <c r="C33" s="90"/>
      <c r="D33" s="90"/>
      <c r="E33" s="88" t="str">
        <f t="shared" si="7"/>
        <v/>
      </c>
      <c r="F33" s="89">
        <v>18</v>
      </c>
      <c r="G33" s="29"/>
      <c r="I33" s="4" t="str">
        <f t="shared" si="8"/>
        <v/>
      </c>
      <c r="J33" s="4" t="str">
        <f t="shared" si="9"/>
        <v/>
      </c>
      <c r="K33" s="4" t="str">
        <f t="shared" si="10"/>
        <v/>
      </c>
      <c r="L33" s="4" t="str">
        <f t="shared" si="11"/>
        <v/>
      </c>
      <c r="M33" s="4" t="str">
        <f t="shared" si="12"/>
        <v/>
      </c>
      <c r="N33" s="4" t="str">
        <f t="shared" si="13"/>
        <v/>
      </c>
      <c r="O33" s="4" t="str">
        <f t="shared" si="14"/>
        <v/>
      </c>
    </row>
    <row r="34" spans="1:15" s="32" customFormat="1" x14ac:dyDescent="0.2">
      <c r="A34" s="85"/>
      <c r="B34" s="86"/>
      <c r="C34" s="90"/>
      <c r="D34" s="90"/>
      <c r="E34" s="88" t="str">
        <f t="shared" si="7"/>
        <v/>
      </c>
      <c r="F34" s="89">
        <v>19</v>
      </c>
      <c r="G34" s="29"/>
      <c r="I34" s="4" t="str">
        <f t="shared" si="8"/>
        <v/>
      </c>
      <c r="J34" s="4" t="str">
        <f t="shared" si="9"/>
        <v/>
      </c>
      <c r="K34" s="4" t="str">
        <f t="shared" si="10"/>
        <v/>
      </c>
      <c r="L34" s="4" t="str">
        <f t="shared" si="11"/>
        <v/>
      </c>
      <c r="M34" s="4" t="str">
        <f t="shared" si="12"/>
        <v/>
      </c>
      <c r="N34" s="4" t="str">
        <f t="shared" si="13"/>
        <v/>
      </c>
      <c r="O34" s="4" t="str">
        <f t="shared" si="14"/>
        <v/>
      </c>
    </row>
    <row r="35" spans="1:15" s="32" customFormat="1" x14ac:dyDescent="0.2">
      <c r="A35" s="85"/>
      <c r="B35" s="86"/>
      <c r="C35" s="90"/>
      <c r="D35" s="90"/>
      <c r="E35" s="88" t="str">
        <f t="shared" si="7"/>
        <v/>
      </c>
      <c r="F35" s="89">
        <v>20</v>
      </c>
      <c r="G35" s="29"/>
      <c r="I35" s="4" t="str">
        <f t="shared" si="8"/>
        <v/>
      </c>
      <c r="J35" s="4" t="str">
        <f t="shared" si="9"/>
        <v/>
      </c>
      <c r="K35" s="4" t="str">
        <f t="shared" si="10"/>
        <v/>
      </c>
      <c r="L35" s="4" t="str">
        <f t="shared" si="11"/>
        <v/>
      </c>
      <c r="M35" s="4" t="str">
        <f t="shared" si="12"/>
        <v/>
      </c>
      <c r="N35" s="4" t="str">
        <f t="shared" si="13"/>
        <v/>
      </c>
      <c r="O35" s="4" t="str">
        <f t="shared" si="14"/>
        <v/>
      </c>
    </row>
    <row r="36" spans="1:15" s="32" customFormat="1" x14ac:dyDescent="0.2">
      <c r="A36" s="85"/>
      <c r="B36" s="86"/>
      <c r="C36" s="90"/>
      <c r="D36" s="90"/>
      <c r="E36" s="88" t="str">
        <f t="shared" si="7"/>
        <v/>
      </c>
      <c r="F36" s="89">
        <v>21</v>
      </c>
      <c r="G36" s="29"/>
      <c r="I36" s="4" t="str">
        <f t="shared" si="8"/>
        <v/>
      </c>
      <c r="J36" s="4" t="str">
        <f t="shared" si="9"/>
        <v/>
      </c>
      <c r="K36" s="4" t="str">
        <f t="shared" si="10"/>
        <v/>
      </c>
      <c r="L36" s="4" t="str">
        <f t="shared" si="11"/>
        <v/>
      </c>
      <c r="M36" s="4" t="str">
        <f t="shared" si="12"/>
        <v/>
      </c>
      <c r="N36" s="4" t="str">
        <f t="shared" si="13"/>
        <v/>
      </c>
      <c r="O36" s="4" t="str">
        <f t="shared" si="14"/>
        <v/>
      </c>
    </row>
    <row r="37" spans="1:15" s="32" customFormat="1" x14ac:dyDescent="0.2">
      <c r="A37" s="85"/>
      <c r="B37" s="86"/>
      <c r="C37" s="90"/>
      <c r="D37" s="90"/>
      <c r="E37" s="88" t="str">
        <f t="shared" si="7"/>
        <v/>
      </c>
      <c r="F37" s="89">
        <v>22</v>
      </c>
      <c r="G37" s="29"/>
      <c r="I37" s="4" t="str">
        <f t="shared" si="8"/>
        <v/>
      </c>
      <c r="J37" s="4" t="str">
        <f t="shared" si="9"/>
        <v/>
      </c>
      <c r="K37" s="4" t="str">
        <f t="shared" si="10"/>
        <v/>
      </c>
      <c r="L37" s="4" t="str">
        <f t="shared" si="11"/>
        <v/>
      </c>
      <c r="M37" s="4" t="str">
        <f t="shared" si="12"/>
        <v/>
      </c>
      <c r="N37" s="4" t="str">
        <f t="shared" si="13"/>
        <v/>
      </c>
      <c r="O37" s="4" t="str">
        <f t="shared" si="14"/>
        <v/>
      </c>
    </row>
    <row r="38" spans="1:15" s="32" customFormat="1" x14ac:dyDescent="0.2">
      <c r="A38" s="85"/>
      <c r="B38" s="86"/>
      <c r="C38" s="90"/>
      <c r="D38" s="90"/>
      <c r="E38" s="88" t="str">
        <f t="shared" si="7"/>
        <v/>
      </c>
      <c r="F38" s="89">
        <v>23</v>
      </c>
      <c r="G38" s="29"/>
      <c r="I38" s="4" t="str">
        <f t="shared" si="8"/>
        <v/>
      </c>
      <c r="J38" s="4" t="str">
        <f t="shared" si="9"/>
        <v/>
      </c>
      <c r="K38" s="4" t="str">
        <f t="shared" si="10"/>
        <v/>
      </c>
      <c r="L38" s="4" t="str">
        <f t="shared" si="11"/>
        <v/>
      </c>
      <c r="M38" s="4" t="str">
        <f t="shared" si="12"/>
        <v/>
      </c>
      <c r="N38" s="4" t="str">
        <f t="shared" si="13"/>
        <v/>
      </c>
      <c r="O38" s="4" t="str">
        <f t="shared" si="14"/>
        <v/>
      </c>
    </row>
    <row r="39" spans="1:15" s="32" customFormat="1" x14ac:dyDescent="0.2">
      <c r="A39" s="85"/>
      <c r="B39" s="86"/>
      <c r="C39" s="90"/>
      <c r="D39" s="90"/>
      <c r="E39" s="88" t="str">
        <f t="shared" si="7"/>
        <v/>
      </c>
      <c r="F39" s="89">
        <v>24</v>
      </c>
      <c r="G39" s="29"/>
      <c r="I39" s="4" t="str">
        <f t="shared" si="8"/>
        <v/>
      </c>
      <c r="J39" s="4" t="str">
        <f t="shared" si="9"/>
        <v/>
      </c>
      <c r="K39" s="4" t="str">
        <f t="shared" si="10"/>
        <v/>
      </c>
      <c r="L39" s="4" t="str">
        <f t="shared" si="11"/>
        <v/>
      </c>
      <c r="M39" s="4" t="str">
        <f t="shared" si="12"/>
        <v/>
      </c>
      <c r="N39" s="4" t="str">
        <f t="shared" si="13"/>
        <v/>
      </c>
      <c r="O39" s="4" t="str">
        <f t="shared" si="14"/>
        <v/>
      </c>
    </row>
    <row r="40" spans="1:15" s="32" customFormat="1" x14ac:dyDescent="0.2">
      <c r="A40" s="85"/>
      <c r="B40" s="86"/>
      <c r="C40" s="90"/>
      <c r="D40" s="90"/>
      <c r="E40" s="88" t="str">
        <f t="shared" si="7"/>
        <v/>
      </c>
      <c r="F40" s="89">
        <v>25</v>
      </c>
      <c r="G40" s="29"/>
      <c r="I40" s="4" t="str">
        <f t="shared" si="8"/>
        <v/>
      </c>
      <c r="J40" s="4" t="str">
        <f t="shared" si="9"/>
        <v/>
      </c>
      <c r="K40" s="4" t="str">
        <f t="shared" si="10"/>
        <v/>
      </c>
      <c r="L40" s="4" t="str">
        <f t="shared" si="11"/>
        <v/>
      </c>
      <c r="M40" s="4" t="str">
        <f t="shared" si="12"/>
        <v/>
      </c>
      <c r="N40" s="4" t="str">
        <f t="shared" si="13"/>
        <v/>
      </c>
      <c r="O40" s="4" t="str">
        <f t="shared" si="14"/>
        <v/>
      </c>
    </row>
    <row r="41" spans="1:15" s="32" customFormat="1" x14ac:dyDescent="0.2">
      <c r="A41" s="85"/>
      <c r="B41" s="86"/>
      <c r="C41" s="90"/>
      <c r="D41" s="90"/>
      <c r="E41" s="88" t="str">
        <f t="shared" si="7"/>
        <v/>
      </c>
      <c r="F41" s="89">
        <v>26</v>
      </c>
      <c r="G41" s="29"/>
      <c r="I41" s="4" t="str">
        <f t="shared" si="8"/>
        <v/>
      </c>
      <c r="J41" s="4" t="str">
        <f t="shared" si="9"/>
        <v/>
      </c>
      <c r="K41" s="4" t="str">
        <f t="shared" si="10"/>
        <v/>
      </c>
      <c r="L41" s="4" t="str">
        <f t="shared" si="11"/>
        <v/>
      </c>
      <c r="M41" s="4" t="str">
        <f t="shared" si="12"/>
        <v/>
      </c>
      <c r="N41" s="4" t="str">
        <f t="shared" si="13"/>
        <v/>
      </c>
      <c r="O41" s="4" t="str">
        <f t="shared" si="14"/>
        <v/>
      </c>
    </row>
    <row r="42" spans="1:15" s="32" customFormat="1" x14ac:dyDescent="0.2">
      <c r="A42" s="85"/>
      <c r="B42" s="86"/>
      <c r="C42" s="90"/>
      <c r="D42" s="90"/>
      <c r="E42" s="88" t="str">
        <f t="shared" si="7"/>
        <v/>
      </c>
      <c r="F42" s="89">
        <v>27</v>
      </c>
      <c r="G42" s="29"/>
      <c r="I42" s="4" t="str">
        <f t="shared" si="8"/>
        <v/>
      </c>
      <c r="J42" s="4" t="str">
        <f t="shared" si="9"/>
        <v/>
      </c>
      <c r="K42" s="4" t="str">
        <f t="shared" si="10"/>
        <v/>
      </c>
      <c r="L42" s="4" t="str">
        <f t="shared" si="11"/>
        <v/>
      </c>
      <c r="M42" s="4" t="str">
        <f t="shared" si="12"/>
        <v/>
      </c>
      <c r="N42" s="4" t="str">
        <f t="shared" si="13"/>
        <v/>
      </c>
      <c r="O42" s="4" t="str">
        <f t="shared" si="14"/>
        <v/>
      </c>
    </row>
    <row r="43" spans="1:15" s="32" customFormat="1" x14ac:dyDescent="0.2">
      <c r="A43" s="91"/>
      <c r="B43" s="86"/>
      <c r="C43" s="90"/>
      <c r="D43" s="90"/>
      <c r="E43" s="88" t="str">
        <f t="shared" si="7"/>
        <v/>
      </c>
      <c r="F43" s="89">
        <v>28</v>
      </c>
      <c r="G43" s="29"/>
      <c r="I43" s="4" t="str">
        <f t="shared" si="8"/>
        <v/>
      </c>
      <c r="J43" s="4" t="str">
        <f t="shared" si="9"/>
        <v/>
      </c>
      <c r="K43" s="4" t="str">
        <f t="shared" si="10"/>
        <v/>
      </c>
      <c r="L43" s="4" t="str">
        <f t="shared" si="11"/>
        <v/>
      </c>
      <c r="M43" s="4" t="str">
        <f t="shared" si="12"/>
        <v/>
      </c>
      <c r="N43" s="4" t="str">
        <f t="shared" si="13"/>
        <v/>
      </c>
      <c r="O43" s="4" t="str">
        <f t="shared" si="14"/>
        <v/>
      </c>
    </row>
    <row r="44" spans="1:15" s="32" customFormat="1" x14ac:dyDescent="0.2">
      <c r="A44" s="92"/>
      <c r="B44" s="86"/>
      <c r="C44" s="90"/>
      <c r="D44" s="90"/>
      <c r="E44" s="88" t="str">
        <f t="shared" si="7"/>
        <v/>
      </c>
      <c r="F44" s="89">
        <v>29</v>
      </c>
      <c r="G44" s="29"/>
      <c r="I44" s="4" t="str">
        <f t="shared" si="8"/>
        <v/>
      </c>
      <c r="J44" s="4" t="str">
        <f t="shared" si="9"/>
        <v/>
      </c>
      <c r="K44" s="4" t="str">
        <f t="shared" si="10"/>
        <v/>
      </c>
      <c r="L44" s="4" t="str">
        <f t="shared" si="11"/>
        <v/>
      </c>
      <c r="M44" s="4" t="str">
        <f t="shared" si="12"/>
        <v/>
      </c>
      <c r="N44" s="4" t="str">
        <f t="shared" si="13"/>
        <v/>
      </c>
      <c r="O44" s="4" t="str">
        <f t="shared" si="14"/>
        <v/>
      </c>
    </row>
    <row r="45" spans="1:15" s="32" customFormat="1" x14ac:dyDescent="0.2">
      <c r="A45" s="92"/>
      <c r="B45" s="86"/>
      <c r="C45" s="90"/>
      <c r="D45" s="90"/>
      <c r="E45" s="88" t="str">
        <f t="shared" si="7"/>
        <v/>
      </c>
      <c r="F45" s="89">
        <v>30</v>
      </c>
      <c r="G45" s="29"/>
      <c r="I45" s="4" t="str">
        <f t="shared" si="8"/>
        <v/>
      </c>
      <c r="J45" s="4" t="str">
        <f t="shared" si="9"/>
        <v/>
      </c>
      <c r="K45" s="4" t="str">
        <f t="shared" si="10"/>
        <v/>
      </c>
      <c r="L45" s="4" t="str">
        <f t="shared" si="11"/>
        <v/>
      </c>
      <c r="M45" s="4" t="str">
        <f t="shared" si="12"/>
        <v/>
      </c>
      <c r="N45" s="4" t="str">
        <f t="shared" si="13"/>
        <v/>
      </c>
      <c r="O45" s="4" t="str">
        <f t="shared" si="14"/>
        <v/>
      </c>
    </row>
    <row r="46" spans="1:15" s="32" customFormat="1" x14ac:dyDescent="0.2">
      <c r="A46" s="91"/>
      <c r="B46" s="86"/>
      <c r="C46" s="90"/>
      <c r="D46" s="90"/>
      <c r="E46" s="88" t="str">
        <f t="shared" si="7"/>
        <v/>
      </c>
      <c r="F46" s="89">
        <v>31</v>
      </c>
      <c r="G46" s="29"/>
      <c r="I46" s="4" t="str">
        <f t="shared" si="8"/>
        <v/>
      </c>
      <c r="J46" s="4" t="str">
        <f t="shared" si="9"/>
        <v/>
      </c>
      <c r="K46" s="4" t="str">
        <f t="shared" si="10"/>
        <v/>
      </c>
      <c r="L46" s="4" t="str">
        <f t="shared" si="11"/>
        <v/>
      </c>
      <c r="M46" s="4" t="str">
        <f t="shared" si="12"/>
        <v/>
      </c>
      <c r="N46" s="4" t="str">
        <f t="shared" si="13"/>
        <v/>
      </c>
      <c r="O46" s="4" t="str">
        <f t="shared" si="14"/>
        <v/>
      </c>
    </row>
    <row r="47" spans="1:15" s="32" customFormat="1" x14ac:dyDescent="0.2">
      <c r="A47" s="93"/>
      <c r="B47" s="94"/>
      <c r="C47" s="94"/>
      <c r="D47" s="94"/>
      <c r="E47" s="88" t="str">
        <f t="shared" si="7"/>
        <v/>
      </c>
      <c r="F47" s="89">
        <v>32</v>
      </c>
      <c r="H47" s="4"/>
      <c r="I47" s="4" t="str">
        <f t="shared" si="8"/>
        <v/>
      </c>
      <c r="J47" s="4" t="str">
        <f t="shared" si="9"/>
        <v/>
      </c>
      <c r="K47" s="4" t="str">
        <f t="shared" si="10"/>
        <v/>
      </c>
      <c r="L47" s="4" t="str">
        <f t="shared" si="11"/>
        <v/>
      </c>
      <c r="M47" s="4" t="str">
        <f t="shared" si="12"/>
        <v/>
      </c>
      <c r="N47" s="4" t="str">
        <f t="shared" si="13"/>
        <v/>
      </c>
      <c r="O47" s="4" t="str">
        <f t="shared" si="14"/>
        <v/>
      </c>
    </row>
    <row r="48" spans="1:15" s="32" customFormat="1" ht="12.75" customHeight="1" x14ac:dyDescent="0.2">
      <c r="A48" s="95"/>
      <c r="B48" s="96"/>
      <c r="C48" s="97"/>
      <c r="D48" s="97"/>
      <c r="E48" s="98" t="str">
        <f t="shared" si="7"/>
        <v/>
      </c>
      <c r="F48" s="120" t="str">
        <f>IF(LEN(E48)&gt;1,#REF!+1,"")</f>
        <v/>
      </c>
      <c r="G48" s="43"/>
      <c r="I48" s="4" t="str">
        <f t="shared" si="8"/>
        <v/>
      </c>
      <c r="J48" s="4" t="str">
        <f t="shared" si="9"/>
        <v/>
      </c>
      <c r="K48" s="4" t="str">
        <f t="shared" si="10"/>
        <v/>
      </c>
      <c r="L48" s="4" t="str">
        <f t="shared" si="11"/>
        <v/>
      </c>
      <c r="M48" s="4" t="str">
        <f t="shared" si="12"/>
        <v/>
      </c>
      <c r="N48" s="4" t="str">
        <f t="shared" si="13"/>
        <v/>
      </c>
      <c r="O48" s="4" t="str">
        <f t="shared" si="14"/>
        <v/>
      </c>
    </row>
    <row r="49" spans="1:15" s="32" customFormat="1" x14ac:dyDescent="0.2">
      <c r="A49" s="36"/>
      <c r="B49" s="39"/>
      <c r="C49" s="33"/>
      <c r="D49" s="33"/>
      <c r="E49" s="30" t="str">
        <f t="shared" ref="E49:E73" si="15">IF(C49=1,Übernachtung,IF(C49=2,Lebensmittel,IF(C49=3,Fahrkosten,IF(C49=4,Programm,IF(C49=5,Honorar,IF(C49=6,Sonst.,IF(C49=7,Beiträge,"")))))))</f>
        <v/>
      </c>
      <c r="F49" s="40" t="str">
        <f>IF(LEN(E49)&gt;1,#REF!+1,"")</f>
        <v/>
      </c>
      <c r="G49" s="29"/>
      <c r="I49" s="4"/>
      <c r="J49" s="4"/>
      <c r="K49" s="4"/>
      <c r="L49" s="4"/>
      <c r="M49" s="4"/>
      <c r="N49" s="4"/>
      <c r="O49" s="4"/>
    </row>
    <row r="50" spans="1:15" s="32" customFormat="1" x14ac:dyDescent="0.2">
      <c r="A50" s="113" t="s">
        <v>42</v>
      </c>
      <c r="B50" s="114"/>
      <c r="C50"/>
      <c r="D50" s="115"/>
      <c r="E50" s="116"/>
      <c r="F50" s="117">
        <f>F8</f>
        <v>0</v>
      </c>
      <c r="G50" s="9">
        <f>Verwendungsnachweis!D23*Verwendungsnachweis!F23*5</f>
        <v>0</v>
      </c>
      <c r="I50" s="4"/>
      <c r="J50" s="4"/>
      <c r="K50" s="4"/>
      <c r="L50" s="4"/>
      <c r="M50" s="4"/>
      <c r="N50" s="4"/>
      <c r="O50" s="4"/>
    </row>
    <row r="51" spans="1:15" s="32" customFormat="1" x14ac:dyDescent="0.2">
      <c r="A51" s="113" t="s">
        <v>43</v>
      </c>
      <c r="B51" s="114"/>
      <c r="C51"/>
      <c r="D51" s="115"/>
      <c r="E51" s="116"/>
      <c r="F51" s="117">
        <f>F7</f>
        <v>0</v>
      </c>
      <c r="G51" s="9"/>
      <c r="I51" s="4"/>
      <c r="J51" s="4"/>
      <c r="K51" s="4"/>
      <c r="L51" s="4"/>
      <c r="M51" s="4"/>
      <c r="N51" s="4"/>
      <c r="O51" s="4"/>
    </row>
    <row r="52" spans="1:15" s="32" customFormat="1" x14ac:dyDescent="0.2">
      <c r="A52" s="113" t="s">
        <v>18</v>
      </c>
      <c r="B52" s="114"/>
      <c r="C52"/>
      <c r="D52" s="115"/>
      <c r="E52" s="116"/>
      <c r="F52" s="117">
        <f>F9</f>
        <v>0</v>
      </c>
      <c r="G52" s="9"/>
      <c r="I52" s="4"/>
      <c r="J52" s="4"/>
      <c r="K52" s="4"/>
      <c r="L52" s="4"/>
      <c r="M52" s="4"/>
      <c r="N52" s="4"/>
      <c r="O52" s="4"/>
    </row>
    <row r="53" spans="1:15" s="32" customFormat="1" x14ac:dyDescent="0.2">
      <c r="A53" s="113" t="s">
        <v>33</v>
      </c>
      <c r="B53" s="114"/>
      <c r="C53"/>
      <c r="D53" s="115"/>
      <c r="E53" s="116"/>
      <c r="F53" s="117">
        <f>F11</f>
        <v>0</v>
      </c>
      <c r="G53" s="9"/>
      <c r="I53" s="4"/>
      <c r="J53" s="4"/>
      <c r="K53" s="4"/>
      <c r="L53" s="4"/>
      <c r="M53" s="4"/>
      <c r="N53" s="4"/>
      <c r="O53" s="4"/>
    </row>
    <row r="54" spans="1:15" s="32" customFormat="1" x14ac:dyDescent="0.2">
      <c r="A54" s="113" t="s">
        <v>44</v>
      </c>
      <c r="B54" s="114"/>
      <c r="C54"/>
      <c r="D54" s="9"/>
      <c r="E54" s="116"/>
      <c r="F54" s="117">
        <f>F10</f>
        <v>0</v>
      </c>
      <c r="G54" s="153">
        <f>F10+F12+F11</f>
        <v>0</v>
      </c>
      <c r="I54" s="4"/>
      <c r="J54" s="4"/>
      <c r="K54" s="4"/>
      <c r="L54" s="4"/>
      <c r="M54" s="4"/>
      <c r="N54" s="4"/>
      <c r="O54" s="4"/>
    </row>
    <row r="55" spans="1:15" s="32" customFormat="1" x14ac:dyDescent="0.2">
      <c r="A55" s="113" t="s">
        <v>22</v>
      </c>
      <c r="B55" s="114"/>
      <c r="C55"/>
      <c r="D55" s="9"/>
      <c r="E55" s="116"/>
      <c r="F55" s="117">
        <f>F12</f>
        <v>0</v>
      </c>
      <c r="G55" s="153"/>
      <c r="I55" s="4"/>
      <c r="J55" s="4"/>
      <c r="K55" s="4"/>
      <c r="L55" s="4"/>
      <c r="M55" s="4"/>
      <c r="N55" s="4"/>
      <c r="O55" s="4"/>
    </row>
    <row r="56" spans="1:15" s="32" customFormat="1" x14ac:dyDescent="0.2">
      <c r="A56" s="113"/>
      <c r="B56" s="114"/>
      <c r="C56"/>
      <c r="D56" s="115" t="str">
        <f>IF(C56=1,"Übernachtung",IF(C56=2,"Lebensmittel",IF(C56=3,"Fahrkosten",IF(C56=4,"Programm",IF(C56=5,"Honorar",IF(C56=6,"Sonst.",""))))))</f>
        <v/>
      </c>
      <c r="E56" s="116" t="str">
        <f>IF(LEN(D56)&gt;1,E54+1,"")</f>
        <v/>
      </c>
      <c r="F56" s="118"/>
      <c r="G56" s="9"/>
      <c r="I56" s="4"/>
      <c r="J56" s="4"/>
      <c r="K56" s="4"/>
      <c r="L56" s="4"/>
      <c r="M56" s="4"/>
      <c r="N56" s="4"/>
      <c r="O56" s="4"/>
    </row>
    <row r="57" spans="1:15" s="32" customFormat="1" x14ac:dyDescent="0.2">
      <c r="A57" s="113" t="s">
        <v>56</v>
      </c>
      <c r="B57" s="114"/>
      <c r="C57"/>
      <c r="D57" s="115" t="str">
        <f>IF(C57=1,"Übernachtung",IF(C57=2,"Lebensmittel",IF(C57=3,"Fahrkosten",IF(C57=4,"Programm",IF(C57=5,"Honorar",IF(C57=6,"Sonst.",""))))))</f>
        <v/>
      </c>
      <c r="E57" s="116" t="str">
        <f>IF(LEN(D57)&gt;1,E56+1,"")</f>
        <v/>
      </c>
      <c r="F57" s="119">
        <f>SUM(F50:F55)</f>
        <v>0</v>
      </c>
      <c r="G57" s="9"/>
      <c r="I57" s="4"/>
      <c r="J57" s="4"/>
      <c r="K57" s="4"/>
      <c r="L57" s="4"/>
      <c r="M57" s="4"/>
      <c r="N57" s="4"/>
      <c r="O57" s="4"/>
    </row>
    <row r="58" spans="1:15" s="32" customFormat="1" x14ac:dyDescent="0.2">
      <c r="A58" s="36"/>
      <c r="B58" s="39"/>
      <c r="C58" s="33"/>
      <c r="D58" s="33"/>
      <c r="E58" s="30" t="str">
        <f t="shared" si="15"/>
        <v/>
      </c>
      <c r="F58" s="40" t="str">
        <f t="shared" ref="F58:F74" si="16">IF(LEN(E58)&gt;1,F57+1,"")</f>
        <v/>
      </c>
      <c r="G58" s="29"/>
      <c r="I58" s="4" t="str">
        <f t="shared" ref="I58:I63" si="17">IF(C49=1,B49,"")</f>
        <v/>
      </c>
      <c r="J58" s="4" t="str">
        <f t="shared" ref="J58:J63" si="18">IF(C49=2,B49,"")</f>
        <v/>
      </c>
      <c r="K58" s="4" t="str">
        <f t="shared" ref="K58:K63" si="19">IF(C49=3,B49,"")</f>
        <v/>
      </c>
      <c r="L58" s="4" t="str">
        <f t="shared" ref="L58:L63" si="20">IF(C49=4,B49,"")</f>
        <v/>
      </c>
      <c r="M58" s="4" t="str">
        <f t="shared" ref="M58:M63" si="21">IF(C49=5,B49,"")</f>
        <v/>
      </c>
      <c r="N58" s="4" t="str">
        <f t="shared" ref="N58:N63" si="22">IF(C49=6,B49,"")</f>
        <v/>
      </c>
      <c r="O58" s="4" t="str">
        <f t="shared" ref="O58:O63" si="23">IF(C49=7,B49,"")</f>
        <v/>
      </c>
    </row>
    <row r="59" spans="1:15" s="32" customFormat="1" x14ac:dyDescent="0.2">
      <c r="A59" s="36"/>
      <c r="B59" s="39"/>
      <c r="C59" s="33"/>
      <c r="D59" s="33"/>
      <c r="E59" s="30" t="str">
        <f t="shared" si="15"/>
        <v/>
      </c>
      <c r="F59" s="40" t="str">
        <f t="shared" si="16"/>
        <v/>
      </c>
      <c r="G59" s="29"/>
      <c r="I59" s="4" t="str">
        <f t="shared" si="17"/>
        <v/>
      </c>
      <c r="J59" s="4" t="str">
        <f t="shared" si="18"/>
        <v/>
      </c>
      <c r="K59" s="4" t="str">
        <f t="shared" si="19"/>
        <v/>
      </c>
      <c r="L59" s="4" t="str">
        <f t="shared" si="20"/>
        <v/>
      </c>
      <c r="M59" s="4" t="str">
        <f t="shared" si="21"/>
        <v/>
      </c>
      <c r="N59" s="4" t="str">
        <f t="shared" si="22"/>
        <v/>
      </c>
      <c r="O59" s="4" t="str">
        <f t="shared" si="23"/>
        <v/>
      </c>
    </row>
    <row r="60" spans="1:15" s="32" customFormat="1" x14ac:dyDescent="0.2">
      <c r="A60" s="36"/>
      <c r="B60" s="39"/>
      <c r="C60" s="33"/>
      <c r="D60" s="33"/>
      <c r="E60" s="30" t="s">
        <v>84</v>
      </c>
      <c r="F60" s="40" t="s">
        <v>85</v>
      </c>
      <c r="G60" s="29"/>
      <c r="I60" s="4" t="str">
        <f t="shared" si="17"/>
        <v/>
      </c>
      <c r="J60" s="4" t="str">
        <f t="shared" si="18"/>
        <v/>
      </c>
      <c r="K60" s="4" t="str">
        <f t="shared" si="19"/>
        <v/>
      </c>
      <c r="L60" s="4" t="str">
        <f t="shared" si="20"/>
        <v/>
      </c>
      <c r="M60" s="4" t="str">
        <f t="shared" si="21"/>
        <v/>
      </c>
      <c r="N60" s="4" t="str">
        <f t="shared" si="22"/>
        <v/>
      </c>
      <c r="O60" s="4" t="str">
        <f t="shared" si="23"/>
        <v/>
      </c>
    </row>
    <row r="61" spans="1:15" s="32" customFormat="1" x14ac:dyDescent="0.2">
      <c r="A61" s="36"/>
      <c r="B61" s="39"/>
      <c r="C61" s="33"/>
      <c r="D61" s="33"/>
      <c r="E61" s="30" t="str">
        <f t="shared" si="15"/>
        <v/>
      </c>
      <c r="F61" s="40" t="str">
        <f t="shared" si="16"/>
        <v/>
      </c>
      <c r="G61" s="29"/>
      <c r="I61" s="4" t="str">
        <f t="shared" si="17"/>
        <v/>
      </c>
      <c r="J61" s="4" t="str">
        <f t="shared" si="18"/>
        <v/>
      </c>
      <c r="K61" s="4" t="str">
        <f t="shared" si="19"/>
        <v/>
      </c>
      <c r="L61" s="4" t="str">
        <f t="shared" si="20"/>
        <v/>
      </c>
      <c r="M61" s="4" t="str">
        <f t="shared" si="21"/>
        <v/>
      </c>
      <c r="N61" s="4" t="str">
        <f t="shared" si="22"/>
        <v/>
      </c>
      <c r="O61" s="4" t="str">
        <f t="shared" si="23"/>
        <v/>
      </c>
    </row>
    <row r="62" spans="1:15" s="32" customFormat="1" x14ac:dyDescent="0.2">
      <c r="A62" s="36"/>
      <c r="B62" s="39"/>
      <c r="C62" s="33"/>
      <c r="D62" s="33"/>
      <c r="E62" s="30" t="str">
        <f t="shared" si="15"/>
        <v/>
      </c>
      <c r="F62" s="40" t="str">
        <f t="shared" si="16"/>
        <v/>
      </c>
      <c r="G62" s="29"/>
      <c r="I62" s="4" t="str">
        <f t="shared" si="17"/>
        <v/>
      </c>
      <c r="J62" s="4" t="str">
        <f t="shared" si="18"/>
        <v/>
      </c>
      <c r="K62" s="4" t="str">
        <f t="shared" si="19"/>
        <v/>
      </c>
      <c r="L62" s="4" t="str">
        <f t="shared" si="20"/>
        <v/>
      </c>
      <c r="M62" s="4" t="str">
        <f t="shared" si="21"/>
        <v/>
      </c>
      <c r="N62" s="4" t="str">
        <f t="shared" si="22"/>
        <v/>
      </c>
      <c r="O62" s="4" t="str">
        <f t="shared" si="23"/>
        <v/>
      </c>
    </row>
    <row r="63" spans="1:15" s="32" customFormat="1" x14ac:dyDescent="0.2">
      <c r="A63" s="36"/>
      <c r="B63" s="39"/>
      <c r="C63" s="33"/>
      <c r="D63" s="33"/>
      <c r="E63" s="30" t="str">
        <f t="shared" si="15"/>
        <v/>
      </c>
      <c r="F63" s="40" t="str">
        <f t="shared" si="16"/>
        <v/>
      </c>
      <c r="G63" s="29"/>
      <c r="I63" s="4" t="str">
        <f t="shared" si="17"/>
        <v/>
      </c>
      <c r="J63" s="4" t="str">
        <f t="shared" si="18"/>
        <v/>
      </c>
      <c r="K63" s="4" t="str">
        <f t="shared" si="19"/>
        <v/>
      </c>
      <c r="L63" s="4" t="str">
        <f t="shared" si="20"/>
        <v/>
      </c>
      <c r="M63" s="4" t="str">
        <f t="shared" si="21"/>
        <v/>
      </c>
      <c r="N63" s="4" t="str">
        <f t="shared" si="22"/>
        <v/>
      </c>
      <c r="O63" s="4" t="str">
        <f t="shared" si="23"/>
        <v/>
      </c>
    </row>
    <row r="64" spans="1:15" s="32" customFormat="1" x14ac:dyDescent="0.2">
      <c r="A64" s="36"/>
      <c r="B64" s="39"/>
      <c r="C64" s="33"/>
      <c r="D64" s="33"/>
      <c r="E64" s="30" t="str">
        <f t="shared" si="15"/>
        <v/>
      </c>
      <c r="F64" s="40" t="str">
        <f t="shared" si="16"/>
        <v/>
      </c>
      <c r="G64" s="29"/>
      <c r="I64" s="4" t="str">
        <f t="shared" ref="I64:I81" si="24">IF(C56=1,B56,"")</f>
        <v/>
      </c>
      <c r="J64" s="4" t="str">
        <f t="shared" ref="J64:J81" si="25">IF(C56=2,B56,"")</f>
        <v/>
      </c>
      <c r="K64" s="4" t="str">
        <f t="shared" ref="K64:K81" si="26">IF(C56=3,B56,"")</f>
        <v/>
      </c>
      <c r="L64" s="4" t="str">
        <f t="shared" ref="L64:L81" si="27">IF(C56=4,B56,"")</f>
        <v/>
      </c>
      <c r="M64" s="4" t="str">
        <f t="shared" ref="M64:M81" si="28">IF(C56=5,B56,"")</f>
        <v/>
      </c>
      <c r="N64" s="4" t="str">
        <f t="shared" ref="N64:N81" si="29">IF(C56=6,B56,"")</f>
        <v/>
      </c>
      <c r="O64" s="4" t="str">
        <f t="shared" ref="O64:O81" si="30">IF(C56=7,B56,"")</f>
        <v/>
      </c>
    </row>
    <row r="65" spans="1:15" s="32" customFormat="1" x14ac:dyDescent="0.2">
      <c r="A65" s="36"/>
      <c r="B65" s="39"/>
      <c r="C65" s="33"/>
      <c r="D65" s="33"/>
      <c r="E65" s="30" t="str">
        <f t="shared" si="15"/>
        <v/>
      </c>
      <c r="F65" s="40" t="str">
        <f t="shared" si="16"/>
        <v/>
      </c>
      <c r="G65" s="29"/>
      <c r="I65" s="4" t="str">
        <f t="shared" si="24"/>
        <v/>
      </c>
      <c r="J65" s="4" t="str">
        <f t="shared" si="25"/>
        <v/>
      </c>
      <c r="K65" s="4" t="str">
        <f t="shared" si="26"/>
        <v/>
      </c>
      <c r="L65" s="4" t="str">
        <f t="shared" si="27"/>
        <v/>
      </c>
      <c r="M65" s="4" t="str">
        <f t="shared" si="28"/>
        <v/>
      </c>
      <c r="N65" s="4" t="str">
        <f t="shared" si="29"/>
        <v/>
      </c>
      <c r="O65" s="4" t="str">
        <f t="shared" si="30"/>
        <v/>
      </c>
    </row>
    <row r="66" spans="1:15" s="32" customFormat="1" x14ac:dyDescent="0.2">
      <c r="A66" s="36"/>
      <c r="B66" s="39"/>
      <c r="C66" s="33"/>
      <c r="D66" s="33"/>
      <c r="E66" s="30" t="str">
        <f t="shared" si="15"/>
        <v/>
      </c>
      <c r="F66" s="40" t="str">
        <f t="shared" si="16"/>
        <v/>
      </c>
      <c r="G66" s="29"/>
      <c r="I66" s="4" t="str">
        <f t="shared" si="24"/>
        <v/>
      </c>
      <c r="J66" s="4" t="str">
        <f t="shared" si="25"/>
        <v/>
      </c>
      <c r="K66" s="4" t="str">
        <f t="shared" si="26"/>
        <v/>
      </c>
      <c r="L66" s="4" t="str">
        <f t="shared" si="27"/>
        <v/>
      </c>
      <c r="M66" s="4" t="str">
        <f t="shared" si="28"/>
        <v/>
      </c>
      <c r="N66" s="4" t="str">
        <f t="shared" si="29"/>
        <v/>
      </c>
      <c r="O66" s="4" t="str">
        <f t="shared" si="30"/>
        <v/>
      </c>
    </row>
    <row r="67" spans="1:15" s="32" customFormat="1" x14ac:dyDescent="0.2">
      <c r="A67" s="36"/>
      <c r="B67" s="39"/>
      <c r="C67" s="33"/>
      <c r="D67" s="33"/>
      <c r="E67" s="30" t="str">
        <f t="shared" si="15"/>
        <v/>
      </c>
      <c r="F67" s="40" t="str">
        <f t="shared" si="16"/>
        <v/>
      </c>
      <c r="G67" s="29"/>
      <c r="I67" s="4" t="str">
        <f t="shared" si="24"/>
        <v/>
      </c>
      <c r="J67" s="4" t="str">
        <f t="shared" si="25"/>
        <v/>
      </c>
      <c r="K67" s="4" t="str">
        <f t="shared" si="26"/>
        <v/>
      </c>
      <c r="L67" s="4" t="str">
        <f t="shared" si="27"/>
        <v/>
      </c>
      <c r="M67" s="4" t="str">
        <f t="shared" si="28"/>
        <v/>
      </c>
      <c r="N67" s="4" t="str">
        <f t="shared" si="29"/>
        <v/>
      </c>
      <c r="O67" s="4" t="str">
        <f t="shared" si="30"/>
        <v/>
      </c>
    </row>
    <row r="68" spans="1:15" s="32" customFormat="1" x14ac:dyDescent="0.2">
      <c r="A68" s="36"/>
      <c r="B68" s="39"/>
      <c r="C68" s="33"/>
      <c r="D68" s="33"/>
      <c r="E68" s="30" t="str">
        <f t="shared" si="15"/>
        <v/>
      </c>
      <c r="F68" s="40" t="str">
        <f t="shared" si="16"/>
        <v/>
      </c>
      <c r="G68" s="29"/>
      <c r="I68" s="4" t="str">
        <f t="shared" si="24"/>
        <v/>
      </c>
      <c r="J68" s="4" t="str">
        <f t="shared" si="25"/>
        <v/>
      </c>
      <c r="K68" s="4" t="str">
        <f t="shared" si="26"/>
        <v/>
      </c>
      <c r="L68" s="4" t="str">
        <f t="shared" si="27"/>
        <v/>
      </c>
      <c r="M68" s="4" t="str">
        <f t="shared" si="28"/>
        <v/>
      </c>
      <c r="N68" s="4" t="str">
        <f t="shared" si="29"/>
        <v/>
      </c>
      <c r="O68" s="4" t="str">
        <f t="shared" si="30"/>
        <v/>
      </c>
    </row>
    <row r="69" spans="1:15" s="32" customFormat="1" x14ac:dyDescent="0.2">
      <c r="A69" s="36"/>
      <c r="B69" s="39"/>
      <c r="C69" s="33"/>
      <c r="D69" s="33"/>
      <c r="E69" s="30" t="str">
        <f t="shared" si="15"/>
        <v/>
      </c>
      <c r="F69" s="40" t="str">
        <f t="shared" si="16"/>
        <v/>
      </c>
      <c r="G69" s="29"/>
      <c r="I69" s="4" t="str">
        <f t="shared" si="24"/>
        <v/>
      </c>
      <c r="J69" s="4" t="str">
        <f t="shared" si="25"/>
        <v/>
      </c>
      <c r="K69" s="4" t="str">
        <f t="shared" si="26"/>
        <v/>
      </c>
      <c r="L69" s="4" t="str">
        <f t="shared" si="27"/>
        <v/>
      </c>
      <c r="M69" s="4" t="str">
        <f t="shared" si="28"/>
        <v/>
      </c>
      <c r="N69" s="4" t="str">
        <f t="shared" si="29"/>
        <v/>
      </c>
      <c r="O69" s="4" t="str">
        <f t="shared" si="30"/>
        <v/>
      </c>
    </row>
    <row r="70" spans="1:15" s="32" customFormat="1" x14ac:dyDescent="0.2">
      <c r="A70" s="36"/>
      <c r="B70" s="39"/>
      <c r="C70" s="33"/>
      <c r="D70" s="33"/>
      <c r="E70" s="30" t="str">
        <f t="shared" si="15"/>
        <v/>
      </c>
      <c r="F70" s="40" t="str">
        <f t="shared" si="16"/>
        <v/>
      </c>
      <c r="G70" s="29"/>
      <c r="I70" s="4" t="str">
        <f t="shared" si="24"/>
        <v/>
      </c>
      <c r="J70" s="4" t="str">
        <f t="shared" si="25"/>
        <v/>
      </c>
      <c r="K70" s="4" t="str">
        <f t="shared" si="26"/>
        <v/>
      </c>
      <c r="L70" s="4" t="str">
        <f t="shared" si="27"/>
        <v/>
      </c>
      <c r="M70" s="4" t="str">
        <f t="shared" si="28"/>
        <v/>
      </c>
      <c r="N70" s="4" t="str">
        <f t="shared" si="29"/>
        <v/>
      </c>
      <c r="O70" s="4" t="str">
        <f t="shared" si="30"/>
        <v/>
      </c>
    </row>
    <row r="71" spans="1:15" s="32" customFormat="1" x14ac:dyDescent="0.2">
      <c r="A71" s="36"/>
      <c r="B71" s="39"/>
      <c r="C71" s="33"/>
      <c r="D71" s="33"/>
      <c r="E71" s="30" t="str">
        <f t="shared" si="15"/>
        <v/>
      </c>
      <c r="F71" s="40" t="str">
        <f t="shared" si="16"/>
        <v/>
      </c>
      <c r="G71" s="29"/>
      <c r="I71" s="4" t="str">
        <f t="shared" si="24"/>
        <v/>
      </c>
      <c r="J71" s="4" t="str">
        <f t="shared" si="25"/>
        <v/>
      </c>
      <c r="K71" s="4" t="str">
        <f t="shared" si="26"/>
        <v/>
      </c>
      <c r="L71" s="4" t="str">
        <f t="shared" si="27"/>
        <v/>
      </c>
      <c r="M71" s="4" t="str">
        <f t="shared" si="28"/>
        <v/>
      </c>
      <c r="N71" s="4" t="str">
        <f t="shared" si="29"/>
        <v/>
      </c>
      <c r="O71" s="4" t="str">
        <f t="shared" si="30"/>
        <v/>
      </c>
    </row>
    <row r="72" spans="1:15" s="32" customFormat="1" x14ac:dyDescent="0.2">
      <c r="A72" s="36"/>
      <c r="B72" s="39"/>
      <c r="C72" s="33"/>
      <c r="D72" s="33"/>
      <c r="E72" s="30" t="str">
        <f t="shared" si="15"/>
        <v/>
      </c>
      <c r="F72" s="40" t="str">
        <f t="shared" si="16"/>
        <v/>
      </c>
      <c r="G72" s="29"/>
      <c r="I72" s="4" t="str">
        <f t="shared" si="24"/>
        <v/>
      </c>
      <c r="J72" s="4" t="str">
        <f t="shared" si="25"/>
        <v/>
      </c>
      <c r="K72" s="4" t="str">
        <f t="shared" si="26"/>
        <v/>
      </c>
      <c r="L72" s="4" t="str">
        <f t="shared" si="27"/>
        <v/>
      </c>
      <c r="M72" s="4" t="str">
        <f t="shared" si="28"/>
        <v/>
      </c>
      <c r="N72" s="4" t="str">
        <f t="shared" si="29"/>
        <v/>
      </c>
      <c r="O72" s="4" t="str">
        <f t="shared" si="30"/>
        <v/>
      </c>
    </row>
    <row r="73" spans="1:15" s="32" customFormat="1" x14ac:dyDescent="0.2">
      <c r="A73" s="36"/>
      <c r="B73" s="39"/>
      <c r="C73" s="33"/>
      <c r="D73" s="33"/>
      <c r="E73" s="30" t="str">
        <f t="shared" si="15"/>
        <v/>
      </c>
      <c r="F73" s="40" t="str">
        <f t="shared" si="16"/>
        <v/>
      </c>
      <c r="G73" s="29"/>
      <c r="I73" s="4" t="str">
        <f t="shared" si="24"/>
        <v/>
      </c>
      <c r="J73" s="4" t="str">
        <f t="shared" si="25"/>
        <v/>
      </c>
      <c r="K73" s="4" t="str">
        <f t="shared" si="26"/>
        <v/>
      </c>
      <c r="L73" s="4" t="str">
        <f t="shared" si="27"/>
        <v/>
      </c>
      <c r="M73" s="4" t="str">
        <f t="shared" si="28"/>
        <v/>
      </c>
      <c r="N73" s="4" t="str">
        <f t="shared" si="29"/>
        <v/>
      </c>
      <c r="O73" s="4" t="str">
        <f t="shared" si="30"/>
        <v/>
      </c>
    </row>
    <row r="74" spans="1:15" s="32" customFormat="1" x14ac:dyDescent="0.2">
      <c r="A74" s="36"/>
      <c r="B74" s="39"/>
      <c r="C74" s="33"/>
      <c r="D74" s="33"/>
      <c r="E74" s="30" t="str">
        <f t="shared" ref="E74:E137" si="31">IF(C74=1,Übernachtung,IF(C74=2,Lebensmittel,IF(C74=3,Fahrkosten,IF(C74=4,Programm,IF(C74=5,Honorar,IF(C74=6,Sonst.,IF(C74=7,Beiträge,"")))))))</f>
        <v/>
      </c>
      <c r="F74" s="40" t="str">
        <f t="shared" si="16"/>
        <v/>
      </c>
      <c r="G74" s="29"/>
      <c r="I74" s="4" t="str">
        <f t="shared" si="24"/>
        <v/>
      </c>
      <c r="J74" s="4" t="str">
        <f t="shared" si="25"/>
        <v/>
      </c>
      <c r="K74" s="4" t="str">
        <f t="shared" si="26"/>
        <v/>
      </c>
      <c r="L74" s="4" t="str">
        <f t="shared" si="27"/>
        <v/>
      </c>
      <c r="M74" s="4" t="str">
        <f t="shared" si="28"/>
        <v/>
      </c>
      <c r="N74" s="4" t="str">
        <f t="shared" si="29"/>
        <v/>
      </c>
      <c r="O74" s="4" t="str">
        <f t="shared" si="30"/>
        <v/>
      </c>
    </row>
    <row r="75" spans="1:15" s="32" customFormat="1" x14ac:dyDescent="0.2">
      <c r="A75" s="36"/>
      <c r="B75" s="39"/>
      <c r="C75" s="33"/>
      <c r="D75" s="33"/>
      <c r="E75" s="30" t="str">
        <f t="shared" si="31"/>
        <v/>
      </c>
      <c r="F75" s="40" t="str">
        <f t="shared" ref="F75:F138" si="32">IF(LEN(E75)&gt;1,F74+1,"")</f>
        <v/>
      </c>
      <c r="G75" s="29"/>
      <c r="I75" s="4" t="str">
        <f t="shared" si="24"/>
        <v/>
      </c>
      <c r="J75" s="4" t="str">
        <f t="shared" si="25"/>
        <v/>
      </c>
      <c r="K75" s="4" t="str">
        <f t="shared" si="26"/>
        <v/>
      </c>
      <c r="L75" s="4" t="str">
        <f t="shared" si="27"/>
        <v/>
      </c>
      <c r="M75" s="4" t="str">
        <f t="shared" si="28"/>
        <v/>
      </c>
      <c r="N75" s="4" t="str">
        <f t="shared" si="29"/>
        <v/>
      </c>
      <c r="O75" s="4" t="str">
        <f t="shared" si="30"/>
        <v/>
      </c>
    </row>
    <row r="76" spans="1:15" s="32" customFormat="1" x14ac:dyDescent="0.2">
      <c r="A76" s="36"/>
      <c r="B76" s="39"/>
      <c r="C76" s="33"/>
      <c r="D76" s="33"/>
      <c r="E76" s="30" t="str">
        <f t="shared" si="31"/>
        <v/>
      </c>
      <c r="F76" s="40" t="str">
        <f t="shared" si="32"/>
        <v/>
      </c>
      <c r="G76" s="29"/>
      <c r="I76" s="4" t="str">
        <f t="shared" si="24"/>
        <v/>
      </c>
      <c r="J76" s="4" t="str">
        <f t="shared" si="25"/>
        <v/>
      </c>
      <c r="K76" s="4" t="str">
        <f t="shared" si="26"/>
        <v/>
      </c>
      <c r="L76" s="4" t="str">
        <f t="shared" si="27"/>
        <v/>
      </c>
      <c r="M76" s="4" t="str">
        <f t="shared" si="28"/>
        <v/>
      </c>
      <c r="N76" s="4" t="str">
        <f t="shared" si="29"/>
        <v/>
      </c>
      <c r="O76" s="4" t="str">
        <f t="shared" si="30"/>
        <v/>
      </c>
    </row>
    <row r="77" spans="1:15" s="32" customFormat="1" x14ac:dyDescent="0.2">
      <c r="A77" s="36"/>
      <c r="B77" s="39"/>
      <c r="C77" s="33"/>
      <c r="D77" s="33"/>
      <c r="E77" s="30" t="str">
        <f t="shared" si="31"/>
        <v/>
      </c>
      <c r="F77" s="40" t="str">
        <f t="shared" si="32"/>
        <v/>
      </c>
      <c r="G77" s="29"/>
      <c r="I77" s="4" t="str">
        <f t="shared" si="24"/>
        <v/>
      </c>
      <c r="J77" s="4" t="str">
        <f t="shared" si="25"/>
        <v/>
      </c>
      <c r="K77" s="4" t="str">
        <f t="shared" si="26"/>
        <v/>
      </c>
      <c r="L77" s="4" t="str">
        <f t="shared" si="27"/>
        <v/>
      </c>
      <c r="M77" s="4" t="str">
        <f t="shared" si="28"/>
        <v/>
      </c>
      <c r="N77" s="4" t="str">
        <f t="shared" si="29"/>
        <v/>
      </c>
      <c r="O77" s="4" t="str">
        <f t="shared" si="30"/>
        <v/>
      </c>
    </row>
    <row r="78" spans="1:15" s="32" customFormat="1" x14ac:dyDescent="0.2">
      <c r="A78" s="36"/>
      <c r="B78" s="39"/>
      <c r="C78" s="33"/>
      <c r="D78" s="33"/>
      <c r="E78" s="30" t="str">
        <f t="shared" si="31"/>
        <v/>
      </c>
      <c r="F78" s="40" t="str">
        <f t="shared" si="32"/>
        <v/>
      </c>
      <c r="G78" s="29"/>
      <c r="I78" s="4" t="str">
        <f t="shared" si="24"/>
        <v/>
      </c>
      <c r="J78" s="4" t="str">
        <f t="shared" si="25"/>
        <v/>
      </c>
      <c r="K78" s="4" t="str">
        <f t="shared" si="26"/>
        <v/>
      </c>
      <c r="L78" s="4" t="str">
        <f t="shared" si="27"/>
        <v/>
      </c>
      <c r="M78" s="4" t="str">
        <f t="shared" si="28"/>
        <v/>
      </c>
      <c r="N78" s="4" t="str">
        <f t="shared" si="29"/>
        <v/>
      </c>
      <c r="O78" s="4" t="str">
        <f t="shared" si="30"/>
        <v/>
      </c>
    </row>
    <row r="79" spans="1:15" s="32" customFormat="1" x14ac:dyDescent="0.2">
      <c r="A79" s="36"/>
      <c r="B79" s="39"/>
      <c r="C79" s="33"/>
      <c r="D79" s="33"/>
      <c r="E79" s="30" t="str">
        <f t="shared" si="31"/>
        <v/>
      </c>
      <c r="F79" s="40" t="str">
        <f t="shared" si="32"/>
        <v/>
      </c>
      <c r="G79" s="29"/>
      <c r="I79" s="4" t="str">
        <f t="shared" si="24"/>
        <v/>
      </c>
      <c r="J79" s="4" t="str">
        <f t="shared" si="25"/>
        <v/>
      </c>
      <c r="K79" s="4" t="str">
        <f t="shared" si="26"/>
        <v/>
      </c>
      <c r="L79" s="4" t="str">
        <f t="shared" si="27"/>
        <v/>
      </c>
      <c r="M79" s="4" t="str">
        <f t="shared" si="28"/>
        <v/>
      </c>
      <c r="N79" s="4" t="str">
        <f t="shared" si="29"/>
        <v/>
      </c>
      <c r="O79" s="4" t="str">
        <f t="shared" si="30"/>
        <v/>
      </c>
    </row>
    <row r="80" spans="1:15" s="32" customFormat="1" x14ac:dyDescent="0.2">
      <c r="A80" s="36"/>
      <c r="B80" s="39"/>
      <c r="C80" s="33"/>
      <c r="D80" s="33"/>
      <c r="E80" s="30" t="str">
        <f t="shared" si="31"/>
        <v/>
      </c>
      <c r="F80" s="40" t="str">
        <f t="shared" si="32"/>
        <v/>
      </c>
      <c r="G80" s="29"/>
      <c r="I80" s="4" t="str">
        <f t="shared" si="24"/>
        <v/>
      </c>
      <c r="J80" s="4" t="str">
        <f t="shared" si="25"/>
        <v/>
      </c>
      <c r="K80" s="4" t="str">
        <f t="shared" si="26"/>
        <v/>
      </c>
      <c r="L80" s="4" t="str">
        <f t="shared" si="27"/>
        <v/>
      </c>
      <c r="M80" s="4" t="str">
        <f t="shared" si="28"/>
        <v/>
      </c>
      <c r="N80" s="4" t="str">
        <f t="shared" si="29"/>
        <v/>
      </c>
      <c r="O80" s="4" t="str">
        <f t="shared" si="30"/>
        <v/>
      </c>
    </row>
    <row r="81" spans="1:15" s="32" customFormat="1" x14ac:dyDescent="0.2">
      <c r="A81" s="36"/>
      <c r="B81" s="39"/>
      <c r="C81" s="33"/>
      <c r="D81" s="33"/>
      <c r="E81" s="30" t="str">
        <f t="shared" si="31"/>
        <v/>
      </c>
      <c r="F81" s="40" t="str">
        <f t="shared" si="32"/>
        <v/>
      </c>
      <c r="G81" s="29"/>
      <c r="I81" s="4" t="str">
        <f t="shared" si="24"/>
        <v/>
      </c>
      <c r="J81" s="4" t="str">
        <f t="shared" si="25"/>
        <v/>
      </c>
      <c r="K81" s="4" t="str">
        <f t="shared" si="26"/>
        <v/>
      </c>
      <c r="L81" s="4" t="str">
        <f t="shared" si="27"/>
        <v/>
      </c>
      <c r="M81" s="4" t="str">
        <f t="shared" si="28"/>
        <v/>
      </c>
      <c r="N81" s="4" t="str">
        <f t="shared" si="29"/>
        <v/>
      </c>
      <c r="O81" s="4" t="str">
        <f t="shared" si="30"/>
        <v/>
      </c>
    </row>
    <row r="82" spans="1:15" s="32" customFormat="1" x14ac:dyDescent="0.2">
      <c r="A82" s="36"/>
      <c r="B82" s="39"/>
      <c r="C82" s="33"/>
      <c r="D82" s="33"/>
      <c r="E82" s="30" t="str">
        <f t="shared" si="31"/>
        <v/>
      </c>
      <c r="F82" s="40" t="str">
        <f t="shared" si="32"/>
        <v/>
      </c>
      <c r="G82" s="29"/>
      <c r="I82" s="4" t="str">
        <f t="shared" ref="I82:I145" si="33">IF(C74=1,B74,"")</f>
        <v/>
      </c>
      <c r="J82" s="4" t="str">
        <f t="shared" ref="J82:J145" si="34">IF(C74=2,B74,"")</f>
        <v/>
      </c>
      <c r="K82" s="4" t="str">
        <f t="shared" ref="K82:K145" si="35">IF(C74=3,B74,"")</f>
        <v/>
      </c>
      <c r="L82" s="4" t="str">
        <f t="shared" ref="L82:L145" si="36">IF(C74=4,B74,"")</f>
        <v/>
      </c>
      <c r="M82" s="4" t="str">
        <f t="shared" ref="M82:M145" si="37">IF(C74=5,B74,"")</f>
        <v/>
      </c>
      <c r="N82" s="4" t="str">
        <f t="shared" ref="N82:N145" si="38">IF(C74=6,B74,"")</f>
        <v/>
      </c>
      <c r="O82" s="4" t="str">
        <f t="shared" ref="O82:O145" si="39">IF(C74=7,B74,"")</f>
        <v/>
      </c>
    </row>
    <row r="83" spans="1:15" s="32" customFormat="1" x14ac:dyDescent="0.2">
      <c r="A83" s="36"/>
      <c r="B83" s="39"/>
      <c r="C83" s="33"/>
      <c r="D83" s="33"/>
      <c r="E83" s="30" t="str">
        <f t="shared" si="31"/>
        <v/>
      </c>
      <c r="F83" s="40" t="str">
        <f t="shared" si="32"/>
        <v/>
      </c>
      <c r="G83" s="29"/>
      <c r="I83" s="4" t="str">
        <f t="shared" si="33"/>
        <v/>
      </c>
      <c r="J83" s="4" t="str">
        <f t="shared" si="34"/>
        <v/>
      </c>
      <c r="K83" s="4" t="str">
        <f t="shared" si="35"/>
        <v/>
      </c>
      <c r="L83" s="4" t="str">
        <f t="shared" si="36"/>
        <v/>
      </c>
      <c r="M83" s="4" t="str">
        <f t="shared" si="37"/>
        <v/>
      </c>
      <c r="N83" s="4" t="str">
        <f t="shared" si="38"/>
        <v/>
      </c>
      <c r="O83" s="4" t="str">
        <f t="shared" si="39"/>
        <v/>
      </c>
    </row>
    <row r="84" spans="1:15" s="32" customFormat="1" x14ac:dyDescent="0.2">
      <c r="A84" s="36"/>
      <c r="B84" s="39"/>
      <c r="C84" s="33"/>
      <c r="D84" s="33"/>
      <c r="E84" s="30" t="str">
        <f t="shared" si="31"/>
        <v/>
      </c>
      <c r="F84" s="40" t="str">
        <f t="shared" si="32"/>
        <v/>
      </c>
      <c r="G84" s="29"/>
      <c r="I84" s="4" t="str">
        <f t="shared" si="33"/>
        <v/>
      </c>
      <c r="J84" s="4" t="str">
        <f t="shared" si="34"/>
        <v/>
      </c>
      <c r="K84" s="4" t="str">
        <f t="shared" si="35"/>
        <v/>
      </c>
      <c r="L84" s="4" t="str">
        <f t="shared" si="36"/>
        <v/>
      </c>
      <c r="M84" s="4" t="str">
        <f t="shared" si="37"/>
        <v/>
      </c>
      <c r="N84" s="4" t="str">
        <f t="shared" si="38"/>
        <v/>
      </c>
      <c r="O84" s="4" t="str">
        <f t="shared" si="39"/>
        <v/>
      </c>
    </row>
    <row r="85" spans="1:15" s="32" customFormat="1" x14ac:dyDescent="0.2">
      <c r="A85" s="36"/>
      <c r="B85" s="39"/>
      <c r="C85" s="33"/>
      <c r="D85" s="33"/>
      <c r="E85" s="30" t="str">
        <f t="shared" si="31"/>
        <v/>
      </c>
      <c r="F85" s="40" t="str">
        <f t="shared" si="32"/>
        <v/>
      </c>
      <c r="G85" s="29"/>
      <c r="I85" s="4" t="str">
        <f t="shared" si="33"/>
        <v/>
      </c>
      <c r="J85" s="4" t="str">
        <f t="shared" si="34"/>
        <v/>
      </c>
      <c r="K85" s="4" t="str">
        <f t="shared" si="35"/>
        <v/>
      </c>
      <c r="L85" s="4" t="str">
        <f t="shared" si="36"/>
        <v/>
      </c>
      <c r="M85" s="4" t="str">
        <f t="shared" si="37"/>
        <v/>
      </c>
      <c r="N85" s="4" t="str">
        <f t="shared" si="38"/>
        <v/>
      </c>
      <c r="O85" s="4" t="str">
        <f t="shared" si="39"/>
        <v/>
      </c>
    </row>
    <row r="86" spans="1:15" s="32" customFormat="1" x14ac:dyDescent="0.2">
      <c r="A86" s="36"/>
      <c r="B86" s="39"/>
      <c r="C86" s="33"/>
      <c r="D86" s="33"/>
      <c r="E86" s="30" t="str">
        <f t="shared" si="31"/>
        <v/>
      </c>
      <c r="F86" s="40" t="str">
        <f t="shared" si="32"/>
        <v/>
      </c>
      <c r="G86" s="29"/>
      <c r="I86" s="4" t="str">
        <f t="shared" si="33"/>
        <v/>
      </c>
      <c r="J86" s="4" t="str">
        <f t="shared" si="34"/>
        <v/>
      </c>
      <c r="K86" s="4" t="str">
        <f t="shared" si="35"/>
        <v/>
      </c>
      <c r="L86" s="4" t="str">
        <f t="shared" si="36"/>
        <v/>
      </c>
      <c r="M86" s="4" t="str">
        <f t="shared" si="37"/>
        <v/>
      </c>
      <c r="N86" s="4" t="str">
        <f t="shared" si="38"/>
        <v/>
      </c>
      <c r="O86" s="4" t="str">
        <f t="shared" si="39"/>
        <v/>
      </c>
    </row>
    <row r="87" spans="1:15" s="32" customFormat="1" x14ac:dyDescent="0.2">
      <c r="A87" s="36"/>
      <c r="B87" s="39"/>
      <c r="C87" s="33"/>
      <c r="D87" s="33"/>
      <c r="E87" s="30" t="str">
        <f t="shared" si="31"/>
        <v/>
      </c>
      <c r="F87" s="40" t="str">
        <f t="shared" si="32"/>
        <v/>
      </c>
      <c r="G87" s="29"/>
      <c r="I87" s="4" t="str">
        <f t="shared" si="33"/>
        <v/>
      </c>
      <c r="J87" s="4" t="str">
        <f t="shared" si="34"/>
        <v/>
      </c>
      <c r="K87" s="4" t="str">
        <f t="shared" si="35"/>
        <v/>
      </c>
      <c r="L87" s="4" t="str">
        <f t="shared" si="36"/>
        <v/>
      </c>
      <c r="M87" s="4" t="str">
        <f t="shared" si="37"/>
        <v/>
      </c>
      <c r="N87" s="4" t="str">
        <f t="shared" si="38"/>
        <v/>
      </c>
      <c r="O87" s="4" t="str">
        <f t="shared" si="39"/>
        <v/>
      </c>
    </row>
    <row r="88" spans="1:15" s="32" customFormat="1" x14ac:dyDescent="0.2">
      <c r="A88" s="36"/>
      <c r="B88" s="39"/>
      <c r="C88" s="33"/>
      <c r="D88" s="33"/>
      <c r="E88" s="30" t="str">
        <f t="shared" si="31"/>
        <v/>
      </c>
      <c r="F88" s="40" t="str">
        <f t="shared" si="32"/>
        <v/>
      </c>
      <c r="G88" s="29"/>
      <c r="I88" s="4" t="str">
        <f t="shared" si="33"/>
        <v/>
      </c>
      <c r="J88" s="4" t="str">
        <f t="shared" si="34"/>
        <v/>
      </c>
      <c r="K88" s="4" t="str">
        <f t="shared" si="35"/>
        <v/>
      </c>
      <c r="L88" s="4" t="str">
        <f t="shared" si="36"/>
        <v/>
      </c>
      <c r="M88" s="4" t="str">
        <f t="shared" si="37"/>
        <v/>
      </c>
      <c r="N88" s="4" t="str">
        <f t="shared" si="38"/>
        <v/>
      </c>
      <c r="O88" s="4" t="str">
        <f t="shared" si="39"/>
        <v/>
      </c>
    </row>
    <row r="89" spans="1:15" s="32" customFormat="1" x14ac:dyDescent="0.2">
      <c r="A89" s="36"/>
      <c r="B89" s="39"/>
      <c r="C89" s="33"/>
      <c r="D89" s="33"/>
      <c r="E89" s="30" t="str">
        <f t="shared" si="31"/>
        <v/>
      </c>
      <c r="F89" s="40" t="str">
        <f t="shared" si="32"/>
        <v/>
      </c>
      <c r="G89" s="29"/>
      <c r="I89" s="4" t="str">
        <f t="shared" si="33"/>
        <v/>
      </c>
      <c r="J89" s="4" t="str">
        <f t="shared" si="34"/>
        <v/>
      </c>
      <c r="K89" s="4" t="str">
        <f t="shared" si="35"/>
        <v/>
      </c>
      <c r="L89" s="4" t="str">
        <f t="shared" si="36"/>
        <v/>
      </c>
      <c r="M89" s="4" t="str">
        <f t="shared" si="37"/>
        <v/>
      </c>
      <c r="N89" s="4" t="str">
        <f t="shared" si="38"/>
        <v/>
      </c>
      <c r="O89" s="4" t="str">
        <f t="shared" si="39"/>
        <v/>
      </c>
    </row>
    <row r="90" spans="1:15" s="32" customFormat="1" x14ac:dyDescent="0.2">
      <c r="A90" s="36"/>
      <c r="B90" s="39"/>
      <c r="C90" s="33"/>
      <c r="D90" s="33"/>
      <c r="E90" s="30" t="str">
        <f t="shared" si="31"/>
        <v/>
      </c>
      <c r="F90" s="40" t="str">
        <f t="shared" si="32"/>
        <v/>
      </c>
      <c r="G90" s="29"/>
      <c r="I90" s="4" t="str">
        <f t="shared" si="33"/>
        <v/>
      </c>
      <c r="J90" s="4" t="str">
        <f t="shared" si="34"/>
        <v/>
      </c>
      <c r="K90" s="4" t="str">
        <f t="shared" si="35"/>
        <v/>
      </c>
      <c r="L90" s="4" t="str">
        <f t="shared" si="36"/>
        <v/>
      </c>
      <c r="M90" s="4" t="str">
        <f t="shared" si="37"/>
        <v/>
      </c>
      <c r="N90" s="4" t="str">
        <f t="shared" si="38"/>
        <v/>
      </c>
      <c r="O90" s="4" t="str">
        <f t="shared" si="39"/>
        <v/>
      </c>
    </row>
    <row r="91" spans="1:15" s="32" customFormat="1" x14ac:dyDescent="0.2">
      <c r="A91" s="36"/>
      <c r="B91" s="39"/>
      <c r="C91" s="33"/>
      <c r="D91" s="33"/>
      <c r="E91" s="30" t="str">
        <f t="shared" si="31"/>
        <v/>
      </c>
      <c r="F91" s="40" t="str">
        <f t="shared" si="32"/>
        <v/>
      </c>
      <c r="G91" s="29"/>
      <c r="I91" s="4" t="str">
        <f t="shared" si="33"/>
        <v/>
      </c>
      <c r="J91" s="4" t="str">
        <f t="shared" si="34"/>
        <v/>
      </c>
      <c r="K91" s="4" t="str">
        <f t="shared" si="35"/>
        <v/>
      </c>
      <c r="L91" s="4" t="str">
        <f t="shared" si="36"/>
        <v/>
      </c>
      <c r="M91" s="4" t="str">
        <f t="shared" si="37"/>
        <v/>
      </c>
      <c r="N91" s="4" t="str">
        <f t="shared" si="38"/>
        <v/>
      </c>
      <c r="O91" s="4" t="str">
        <f t="shared" si="39"/>
        <v/>
      </c>
    </row>
    <row r="92" spans="1:15" s="32" customFormat="1" x14ac:dyDescent="0.2">
      <c r="A92" s="36"/>
      <c r="B92" s="39"/>
      <c r="C92" s="33"/>
      <c r="D92" s="33"/>
      <c r="E92" s="30" t="str">
        <f t="shared" si="31"/>
        <v/>
      </c>
      <c r="F92" s="40" t="str">
        <f t="shared" si="32"/>
        <v/>
      </c>
      <c r="G92" s="29"/>
      <c r="I92" s="4" t="str">
        <f t="shared" si="33"/>
        <v/>
      </c>
      <c r="J92" s="4" t="str">
        <f t="shared" si="34"/>
        <v/>
      </c>
      <c r="K92" s="4" t="str">
        <f t="shared" si="35"/>
        <v/>
      </c>
      <c r="L92" s="4" t="str">
        <f t="shared" si="36"/>
        <v/>
      </c>
      <c r="M92" s="4" t="str">
        <f t="shared" si="37"/>
        <v/>
      </c>
      <c r="N92" s="4" t="str">
        <f t="shared" si="38"/>
        <v/>
      </c>
      <c r="O92" s="4" t="str">
        <f t="shared" si="39"/>
        <v/>
      </c>
    </row>
    <row r="93" spans="1:15" s="32" customFormat="1" x14ac:dyDescent="0.2">
      <c r="A93" s="36"/>
      <c r="B93" s="39"/>
      <c r="C93" s="33"/>
      <c r="D93" s="33"/>
      <c r="E93" s="30" t="str">
        <f t="shared" si="31"/>
        <v/>
      </c>
      <c r="F93" s="40" t="str">
        <f t="shared" si="32"/>
        <v/>
      </c>
      <c r="G93" s="29"/>
      <c r="I93" s="4" t="str">
        <f t="shared" si="33"/>
        <v/>
      </c>
      <c r="J93" s="4" t="str">
        <f t="shared" si="34"/>
        <v/>
      </c>
      <c r="K93" s="4" t="str">
        <f t="shared" si="35"/>
        <v/>
      </c>
      <c r="L93" s="4" t="str">
        <f t="shared" si="36"/>
        <v/>
      </c>
      <c r="M93" s="4" t="str">
        <f t="shared" si="37"/>
        <v/>
      </c>
      <c r="N93" s="4" t="str">
        <f t="shared" si="38"/>
        <v/>
      </c>
      <c r="O93" s="4" t="str">
        <f t="shared" si="39"/>
        <v/>
      </c>
    </row>
    <row r="94" spans="1:15" s="32" customFormat="1" x14ac:dyDescent="0.2">
      <c r="A94" s="36"/>
      <c r="B94" s="39"/>
      <c r="C94" s="33"/>
      <c r="D94" s="33"/>
      <c r="E94" s="30" t="str">
        <f t="shared" si="31"/>
        <v/>
      </c>
      <c r="F94" s="40" t="str">
        <f t="shared" si="32"/>
        <v/>
      </c>
      <c r="G94" s="29"/>
      <c r="I94" s="4" t="str">
        <f t="shared" si="33"/>
        <v/>
      </c>
      <c r="J94" s="4" t="str">
        <f t="shared" si="34"/>
        <v/>
      </c>
      <c r="K94" s="4" t="str">
        <f t="shared" si="35"/>
        <v/>
      </c>
      <c r="L94" s="4" t="str">
        <f t="shared" si="36"/>
        <v/>
      </c>
      <c r="M94" s="4" t="str">
        <f t="shared" si="37"/>
        <v/>
      </c>
      <c r="N94" s="4" t="str">
        <f t="shared" si="38"/>
        <v/>
      </c>
      <c r="O94" s="4" t="str">
        <f t="shared" si="39"/>
        <v/>
      </c>
    </row>
    <row r="95" spans="1:15" s="32" customFormat="1" x14ac:dyDescent="0.2">
      <c r="A95" s="36"/>
      <c r="B95" s="39"/>
      <c r="C95" s="33"/>
      <c r="D95" s="33"/>
      <c r="E95" s="30" t="str">
        <f t="shared" si="31"/>
        <v/>
      </c>
      <c r="F95" s="40" t="str">
        <f t="shared" si="32"/>
        <v/>
      </c>
      <c r="G95" s="29"/>
      <c r="I95" s="4" t="str">
        <f t="shared" si="33"/>
        <v/>
      </c>
      <c r="J95" s="4" t="str">
        <f t="shared" si="34"/>
        <v/>
      </c>
      <c r="K95" s="4" t="str">
        <f t="shared" si="35"/>
        <v/>
      </c>
      <c r="L95" s="4" t="str">
        <f t="shared" si="36"/>
        <v/>
      </c>
      <c r="M95" s="4" t="str">
        <f t="shared" si="37"/>
        <v/>
      </c>
      <c r="N95" s="4" t="str">
        <f t="shared" si="38"/>
        <v/>
      </c>
      <c r="O95" s="4" t="str">
        <f t="shared" si="39"/>
        <v/>
      </c>
    </row>
    <row r="96" spans="1:15" s="32" customFormat="1" x14ac:dyDescent="0.2">
      <c r="A96" s="36"/>
      <c r="B96" s="39"/>
      <c r="C96" s="33"/>
      <c r="D96" s="33"/>
      <c r="E96" s="30" t="str">
        <f t="shared" si="31"/>
        <v/>
      </c>
      <c r="F96" s="40" t="str">
        <f t="shared" si="32"/>
        <v/>
      </c>
      <c r="G96" s="29"/>
      <c r="I96" s="4" t="str">
        <f t="shared" si="33"/>
        <v/>
      </c>
      <c r="J96" s="4" t="str">
        <f t="shared" si="34"/>
        <v/>
      </c>
      <c r="K96" s="4" t="str">
        <f t="shared" si="35"/>
        <v/>
      </c>
      <c r="L96" s="4" t="str">
        <f t="shared" si="36"/>
        <v/>
      </c>
      <c r="M96" s="4" t="str">
        <f t="shared" si="37"/>
        <v/>
      </c>
      <c r="N96" s="4" t="str">
        <f t="shared" si="38"/>
        <v/>
      </c>
      <c r="O96" s="4" t="str">
        <f t="shared" si="39"/>
        <v/>
      </c>
    </row>
    <row r="97" spans="1:15" s="32" customFormat="1" x14ac:dyDescent="0.2">
      <c r="A97" s="36"/>
      <c r="B97" s="39"/>
      <c r="C97" s="33"/>
      <c r="D97" s="33"/>
      <c r="E97" s="30" t="str">
        <f t="shared" si="31"/>
        <v/>
      </c>
      <c r="F97" s="40" t="str">
        <f t="shared" si="32"/>
        <v/>
      </c>
      <c r="G97" s="29"/>
      <c r="I97" s="4" t="str">
        <f t="shared" si="33"/>
        <v/>
      </c>
      <c r="J97" s="4" t="str">
        <f t="shared" si="34"/>
        <v/>
      </c>
      <c r="K97" s="4" t="str">
        <f t="shared" si="35"/>
        <v/>
      </c>
      <c r="L97" s="4" t="str">
        <f t="shared" si="36"/>
        <v/>
      </c>
      <c r="M97" s="4" t="str">
        <f t="shared" si="37"/>
        <v/>
      </c>
      <c r="N97" s="4" t="str">
        <f t="shared" si="38"/>
        <v/>
      </c>
      <c r="O97" s="4" t="str">
        <f t="shared" si="39"/>
        <v/>
      </c>
    </row>
    <row r="98" spans="1:15" s="32" customFormat="1" x14ac:dyDescent="0.2">
      <c r="A98" s="36"/>
      <c r="B98" s="39"/>
      <c r="C98" s="33"/>
      <c r="D98" s="33"/>
      <c r="E98" s="30" t="str">
        <f t="shared" si="31"/>
        <v/>
      </c>
      <c r="F98" s="40" t="str">
        <f t="shared" si="32"/>
        <v/>
      </c>
      <c r="G98" s="29"/>
      <c r="I98" s="4" t="str">
        <f t="shared" si="33"/>
        <v/>
      </c>
      <c r="J98" s="4" t="str">
        <f t="shared" si="34"/>
        <v/>
      </c>
      <c r="K98" s="4" t="str">
        <f t="shared" si="35"/>
        <v/>
      </c>
      <c r="L98" s="4" t="str">
        <f t="shared" si="36"/>
        <v/>
      </c>
      <c r="M98" s="4" t="str">
        <f t="shared" si="37"/>
        <v/>
      </c>
      <c r="N98" s="4" t="str">
        <f t="shared" si="38"/>
        <v/>
      </c>
      <c r="O98" s="4" t="str">
        <f t="shared" si="39"/>
        <v/>
      </c>
    </row>
    <row r="99" spans="1:15" s="32" customFormat="1" x14ac:dyDescent="0.2">
      <c r="A99" s="36"/>
      <c r="B99" s="39"/>
      <c r="C99" s="33"/>
      <c r="D99" s="33"/>
      <c r="E99" s="30" t="str">
        <f t="shared" si="31"/>
        <v/>
      </c>
      <c r="F99" s="40" t="str">
        <f t="shared" si="32"/>
        <v/>
      </c>
      <c r="G99" s="29"/>
      <c r="I99" s="4" t="str">
        <f t="shared" si="33"/>
        <v/>
      </c>
      <c r="J99" s="4" t="str">
        <f t="shared" si="34"/>
        <v/>
      </c>
      <c r="K99" s="4" t="str">
        <f t="shared" si="35"/>
        <v/>
      </c>
      <c r="L99" s="4" t="str">
        <f t="shared" si="36"/>
        <v/>
      </c>
      <c r="M99" s="4" t="str">
        <f t="shared" si="37"/>
        <v/>
      </c>
      <c r="N99" s="4" t="str">
        <f t="shared" si="38"/>
        <v/>
      </c>
      <c r="O99" s="4" t="str">
        <f t="shared" si="39"/>
        <v/>
      </c>
    </row>
    <row r="100" spans="1:15" s="32" customFormat="1" x14ac:dyDescent="0.2">
      <c r="A100" s="36"/>
      <c r="B100" s="39"/>
      <c r="C100" s="33"/>
      <c r="D100" s="33"/>
      <c r="E100" s="30" t="str">
        <f t="shared" si="31"/>
        <v/>
      </c>
      <c r="F100" s="40" t="str">
        <f t="shared" si="32"/>
        <v/>
      </c>
      <c r="G100" s="29"/>
      <c r="I100" s="4" t="str">
        <f t="shared" si="33"/>
        <v/>
      </c>
      <c r="J100" s="4" t="str">
        <f t="shared" si="34"/>
        <v/>
      </c>
      <c r="K100" s="4" t="str">
        <f t="shared" si="35"/>
        <v/>
      </c>
      <c r="L100" s="4" t="str">
        <f t="shared" si="36"/>
        <v/>
      </c>
      <c r="M100" s="4" t="str">
        <f t="shared" si="37"/>
        <v/>
      </c>
      <c r="N100" s="4" t="str">
        <f t="shared" si="38"/>
        <v/>
      </c>
      <c r="O100" s="4" t="str">
        <f t="shared" si="39"/>
        <v/>
      </c>
    </row>
    <row r="101" spans="1:15" s="32" customFormat="1" x14ac:dyDescent="0.2">
      <c r="A101" s="36"/>
      <c r="B101" s="39"/>
      <c r="C101" s="33"/>
      <c r="D101" s="33"/>
      <c r="E101" s="30" t="str">
        <f t="shared" si="31"/>
        <v/>
      </c>
      <c r="F101" s="40" t="str">
        <f t="shared" si="32"/>
        <v/>
      </c>
      <c r="G101" s="29"/>
      <c r="I101" s="4" t="str">
        <f t="shared" si="33"/>
        <v/>
      </c>
      <c r="J101" s="4" t="str">
        <f t="shared" si="34"/>
        <v/>
      </c>
      <c r="K101" s="4" t="str">
        <f t="shared" si="35"/>
        <v/>
      </c>
      <c r="L101" s="4" t="str">
        <f t="shared" si="36"/>
        <v/>
      </c>
      <c r="M101" s="4" t="str">
        <f t="shared" si="37"/>
        <v/>
      </c>
      <c r="N101" s="4" t="str">
        <f t="shared" si="38"/>
        <v/>
      </c>
      <c r="O101" s="4" t="str">
        <f t="shared" si="39"/>
        <v/>
      </c>
    </row>
    <row r="102" spans="1:15" s="32" customFormat="1" x14ac:dyDescent="0.2">
      <c r="A102" s="36"/>
      <c r="B102" s="39"/>
      <c r="C102" s="33"/>
      <c r="D102" s="33"/>
      <c r="E102" s="30" t="str">
        <f t="shared" si="31"/>
        <v/>
      </c>
      <c r="F102" s="40" t="str">
        <f t="shared" si="32"/>
        <v/>
      </c>
      <c r="G102" s="29"/>
      <c r="I102" s="4" t="str">
        <f t="shared" si="33"/>
        <v/>
      </c>
      <c r="J102" s="4" t="str">
        <f t="shared" si="34"/>
        <v/>
      </c>
      <c r="K102" s="4" t="str">
        <f t="shared" si="35"/>
        <v/>
      </c>
      <c r="L102" s="4" t="str">
        <f t="shared" si="36"/>
        <v/>
      </c>
      <c r="M102" s="4" t="str">
        <f t="shared" si="37"/>
        <v/>
      </c>
      <c r="N102" s="4" t="str">
        <f t="shared" si="38"/>
        <v/>
      </c>
      <c r="O102" s="4" t="str">
        <f t="shared" si="39"/>
        <v/>
      </c>
    </row>
    <row r="103" spans="1:15" s="32" customFormat="1" x14ac:dyDescent="0.2">
      <c r="A103" s="36"/>
      <c r="B103" s="39"/>
      <c r="C103" s="33"/>
      <c r="D103" s="33"/>
      <c r="E103" s="30" t="str">
        <f t="shared" si="31"/>
        <v/>
      </c>
      <c r="F103" s="40" t="str">
        <f t="shared" si="32"/>
        <v/>
      </c>
      <c r="G103" s="29"/>
      <c r="I103" s="4" t="str">
        <f t="shared" si="33"/>
        <v/>
      </c>
      <c r="J103" s="4" t="str">
        <f t="shared" si="34"/>
        <v/>
      </c>
      <c r="K103" s="4" t="str">
        <f t="shared" si="35"/>
        <v/>
      </c>
      <c r="L103" s="4" t="str">
        <f t="shared" si="36"/>
        <v/>
      </c>
      <c r="M103" s="4" t="str">
        <f t="shared" si="37"/>
        <v/>
      </c>
      <c r="N103" s="4" t="str">
        <f t="shared" si="38"/>
        <v/>
      </c>
      <c r="O103" s="4" t="str">
        <f t="shared" si="39"/>
        <v/>
      </c>
    </row>
    <row r="104" spans="1:15" s="32" customFormat="1" x14ac:dyDescent="0.2">
      <c r="A104" s="36"/>
      <c r="B104" s="39"/>
      <c r="C104" s="33"/>
      <c r="D104" s="33"/>
      <c r="E104" s="30" t="str">
        <f t="shared" si="31"/>
        <v/>
      </c>
      <c r="F104" s="40" t="str">
        <f t="shared" si="32"/>
        <v/>
      </c>
      <c r="G104" s="29"/>
      <c r="I104" s="4" t="str">
        <f t="shared" si="33"/>
        <v/>
      </c>
      <c r="J104" s="4" t="str">
        <f t="shared" si="34"/>
        <v/>
      </c>
      <c r="K104" s="4" t="str">
        <f t="shared" si="35"/>
        <v/>
      </c>
      <c r="L104" s="4" t="str">
        <f t="shared" si="36"/>
        <v/>
      </c>
      <c r="M104" s="4" t="str">
        <f t="shared" si="37"/>
        <v/>
      </c>
      <c r="N104" s="4" t="str">
        <f t="shared" si="38"/>
        <v/>
      </c>
      <c r="O104" s="4" t="str">
        <f t="shared" si="39"/>
        <v/>
      </c>
    </row>
    <row r="105" spans="1:15" s="32" customFormat="1" x14ac:dyDescent="0.2">
      <c r="A105" s="36"/>
      <c r="B105" s="39"/>
      <c r="C105" s="33"/>
      <c r="D105" s="33"/>
      <c r="E105" s="30" t="str">
        <f t="shared" si="31"/>
        <v/>
      </c>
      <c r="F105" s="40" t="str">
        <f t="shared" si="32"/>
        <v/>
      </c>
      <c r="G105" s="29"/>
      <c r="I105" s="4" t="str">
        <f t="shared" si="33"/>
        <v/>
      </c>
      <c r="J105" s="4" t="str">
        <f t="shared" si="34"/>
        <v/>
      </c>
      <c r="K105" s="4" t="str">
        <f t="shared" si="35"/>
        <v/>
      </c>
      <c r="L105" s="4" t="str">
        <f t="shared" si="36"/>
        <v/>
      </c>
      <c r="M105" s="4" t="str">
        <f t="shared" si="37"/>
        <v/>
      </c>
      <c r="N105" s="4" t="str">
        <f t="shared" si="38"/>
        <v/>
      </c>
      <c r="O105" s="4" t="str">
        <f t="shared" si="39"/>
        <v/>
      </c>
    </row>
    <row r="106" spans="1:15" s="32" customFormat="1" x14ac:dyDescent="0.2">
      <c r="A106" s="36"/>
      <c r="B106" s="39"/>
      <c r="C106" s="33"/>
      <c r="D106" s="33"/>
      <c r="E106" s="30" t="str">
        <f t="shared" si="31"/>
        <v/>
      </c>
      <c r="F106" s="40" t="str">
        <f t="shared" si="32"/>
        <v/>
      </c>
      <c r="G106" s="29"/>
      <c r="I106" s="4" t="str">
        <f t="shared" si="33"/>
        <v/>
      </c>
      <c r="J106" s="4" t="str">
        <f t="shared" si="34"/>
        <v/>
      </c>
      <c r="K106" s="4" t="str">
        <f t="shared" si="35"/>
        <v/>
      </c>
      <c r="L106" s="4" t="str">
        <f t="shared" si="36"/>
        <v/>
      </c>
      <c r="M106" s="4" t="str">
        <f t="shared" si="37"/>
        <v/>
      </c>
      <c r="N106" s="4" t="str">
        <f t="shared" si="38"/>
        <v/>
      </c>
      <c r="O106" s="4" t="str">
        <f t="shared" si="39"/>
        <v/>
      </c>
    </row>
    <row r="107" spans="1:15" s="32" customFormat="1" x14ac:dyDescent="0.2">
      <c r="A107" s="36"/>
      <c r="B107" s="39"/>
      <c r="C107" s="33"/>
      <c r="D107" s="33"/>
      <c r="E107" s="30" t="str">
        <f t="shared" si="31"/>
        <v/>
      </c>
      <c r="F107" s="40" t="str">
        <f t="shared" si="32"/>
        <v/>
      </c>
      <c r="G107" s="29"/>
      <c r="I107" s="4" t="str">
        <f t="shared" si="33"/>
        <v/>
      </c>
      <c r="J107" s="4" t="str">
        <f t="shared" si="34"/>
        <v/>
      </c>
      <c r="K107" s="4" t="str">
        <f t="shared" si="35"/>
        <v/>
      </c>
      <c r="L107" s="4" t="str">
        <f t="shared" si="36"/>
        <v/>
      </c>
      <c r="M107" s="4" t="str">
        <f t="shared" si="37"/>
        <v/>
      </c>
      <c r="N107" s="4" t="str">
        <f t="shared" si="38"/>
        <v/>
      </c>
      <c r="O107" s="4" t="str">
        <f t="shared" si="39"/>
        <v/>
      </c>
    </row>
    <row r="108" spans="1:15" s="32" customFormat="1" x14ac:dyDescent="0.2">
      <c r="A108" s="36"/>
      <c r="B108" s="39"/>
      <c r="C108" s="33"/>
      <c r="D108" s="33"/>
      <c r="E108" s="30" t="str">
        <f t="shared" si="31"/>
        <v/>
      </c>
      <c r="F108" s="40" t="str">
        <f t="shared" si="32"/>
        <v/>
      </c>
      <c r="G108" s="29"/>
      <c r="I108" s="4" t="str">
        <f t="shared" si="33"/>
        <v/>
      </c>
      <c r="J108" s="4" t="str">
        <f t="shared" si="34"/>
        <v/>
      </c>
      <c r="K108" s="4" t="str">
        <f t="shared" si="35"/>
        <v/>
      </c>
      <c r="L108" s="4" t="str">
        <f t="shared" si="36"/>
        <v/>
      </c>
      <c r="M108" s="4" t="str">
        <f t="shared" si="37"/>
        <v/>
      </c>
      <c r="N108" s="4" t="str">
        <f t="shared" si="38"/>
        <v/>
      </c>
      <c r="O108" s="4" t="str">
        <f t="shared" si="39"/>
        <v/>
      </c>
    </row>
    <row r="109" spans="1:15" s="32" customFormat="1" x14ac:dyDescent="0.2">
      <c r="A109" s="36"/>
      <c r="B109" s="39"/>
      <c r="C109" s="33"/>
      <c r="D109" s="33"/>
      <c r="E109" s="30" t="str">
        <f t="shared" si="31"/>
        <v/>
      </c>
      <c r="F109" s="40" t="str">
        <f t="shared" si="32"/>
        <v/>
      </c>
      <c r="G109" s="29"/>
      <c r="I109" s="4" t="str">
        <f t="shared" si="33"/>
        <v/>
      </c>
      <c r="J109" s="4" t="str">
        <f t="shared" si="34"/>
        <v/>
      </c>
      <c r="K109" s="4" t="str">
        <f t="shared" si="35"/>
        <v/>
      </c>
      <c r="L109" s="4" t="str">
        <f t="shared" si="36"/>
        <v/>
      </c>
      <c r="M109" s="4" t="str">
        <f t="shared" si="37"/>
        <v/>
      </c>
      <c r="N109" s="4" t="str">
        <f t="shared" si="38"/>
        <v/>
      </c>
      <c r="O109" s="4" t="str">
        <f t="shared" si="39"/>
        <v/>
      </c>
    </row>
    <row r="110" spans="1:15" s="32" customFormat="1" x14ac:dyDescent="0.2">
      <c r="A110" s="36"/>
      <c r="B110" s="39"/>
      <c r="C110" s="33"/>
      <c r="D110" s="33"/>
      <c r="E110" s="30" t="str">
        <f t="shared" si="31"/>
        <v/>
      </c>
      <c r="F110" s="40" t="str">
        <f t="shared" si="32"/>
        <v/>
      </c>
      <c r="G110" s="29"/>
      <c r="I110" s="4" t="str">
        <f t="shared" si="33"/>
        <v/>
      </c>
      <c r="J110" s="4" t="str">
        <f t="shared" si="34"/>
        <v/>
      </c>
      <c r="K110" s="4" t="str">
        <f t="shared" si="35"/>
        <v/>
      </c>
      <c r="L110" s="4" t="str">
        <f t="shared" si="36"/>
        <v/>
      </c>
      <c r="M110" s="4" t="str">
        <f t="shared" si="37"/>
        <v/>
      </c>
      <c r="N110" s="4" t="str">
        <f t="shared" si="38"/>
        <v/>
      </c>
      <c r="O110" s="4" t="str">
        <f t="shared" si="39"/>
        <v/>
      </c>
    </row>
    <row r="111" spans="1:15" s="32" customFormat="1" x14ac:dyDescent="0.2">
      <c r="A111" s="36"/>
      <c r="B111" s="39"/>
      <c r="C111" s="33"/>
      <c r="D111" s="33"/>
      <c r="E111" s="30" t="str">
        <f t="shared" si="31"/>
        <v/>
      </c>
      <c r="F111" s="40" t="str">
        <f t="shared" si="32"/>
        <v/>
      </c>
      <c r="G111" s="29"/>
      <c r="I111" s="4" t="str">
        <f t="shared" si="33"/>
        <v/>
      </c>
      <c r="J111" s="4" t="str">
        <f t="shared" si="34"/>
        <v/>
      </c>
      <c r="K111" s="4" t="str">
        <f t="shared" si="35"/>
        <v/>
      </c>
      <c r="L111" s="4" t="str">
        <f t="shared" si="36"/>
        <v/>
      </c>
      <c r="M111" s="4" t="str">
        <f t="shared" si="37"/>
        <v/>
      </c>
      <c r="N111" s="4" t="str">
        <f t="shared" si="38"/>
        <v/>
      </c>
      <c r="O111" s="4" t="str">
        <f t="shared" si="39"/>
        <v/>
      </c>
    </row>
    <row r="112" spans="1:15" s="32" customFormat="1" x14ac:dyDescent="0.2">
      <c r="A112" s="36"/>
      <c r="B112" s="39"/>
      <c r="C112" s="33"/>
      <c r="D112" s="33"/>
      <c r="E112" s="30" t="str">
        <f t="shared" si="31"/>
        <v/>
      </c>
      <c r="F112" s="40" t="str">
        <f t="shared" si="32"/>
        <v/>
      </c>
      <c r="G112" s="29"/>
      <c r="I112" s="4" t="str">
        <f t="shared" si="33"/>
        <v/>
      </c>
      <c r="J112" s="4" t="str">
        <f t="shared" si="34"/>
        <v/>
      </c>
      <c r="K112" s="4" t="str">
        <f t="shared" si="35"/>
        <v/>
      </c>
      <c r="L112" s="4" t="str">
        <f t="shared" si="36"/>
        <v/>
      </c>
      <c r="M112" s="4" t="str">
        <f t="shared" si="37"/>
        <v/>
      </c>
      <c r="N112" s="4" t="str">
        <f t="shared" si="38"/>
        <v/>
      </c>
      <c r="O112" s="4" t="str">
        <f t="shared" si="39"/>
        <v/>
      </c>
    </row>
    <row r="113" spans="1:15" s="32" customFormat="1" x14ac:dyDescent="0.2">
      <c r="A113" s="36"/>
      <c r="B113" s="39"/>
      <c r="C113" s="33"/>
      <c r="D113" s="33"/>
      <c r="E113" s="30" t="str">
        <f t="shared" si="31"/>
        <v/>
      </c>
      <c r="F113" s="40" t="str">
        <f t="shared" si="32"/>
        <v/>
      </c>
      <c r="G113" s="29"/>
      <c r="I113" s="4" t="str">
        <f t="shared" si="33"/>
        <v/>
      </c>
      <c r="J113" s="4" t="str">
        <f t="shared" si="34"/>
        <v/>
      </c>
      <c r="K113" s="4" t="str">
        <f t="shared" si="35"/>
        <v/>
      </c>
      <c r="L113" s="4" t="str">
        <f t="shared" si="36"/>
        <v/>
      </c>
      <c r="M113" s="4" t="str">
        <f t="shared" si="37"/>
        <v/>
      </c>
      <c r="N113" s="4" t="str">
        <f t="shared" si="38"/>
        <v/>
      </c>
      <c r="O113" s="4" t="str">
        <f t="shared" si="39"/>
        <v/>
      </c>
    </row>
    <row r="114" spans="1:15" s="32" customFormat="1" x14ac:dyDescent="0.2">
      <c r="A114" s="36"/>
      <c r="B114" s="39"/>
      <c r="C114" s="33"/>
      <c r="D114" s="33"/>
      <c r="E114" s="30" t="str">
        <f t="shared" si="31"/>
        <v/>
      </c>
      <c r="F114" s="40" t="str">
        <f t="shared" si="32"/>
        <v/>
      </c>
      <c r="G114" s="29"/>
      <c r="I114" s="4" t="str">
        <f t="shared" si="33"/>
        <v/>
      </c>
      <c r="J114" s="4" t="str">
        <f t="shared" si="34"/>
        <v/>
      </c>
      <c r="K114" s="4" t="str">
        <f t="shared" si="35"/>
        <v/>
      </c>
      <c r="L114" s="4" t="str">
        <f t="shared" si="36"/>
        <v/>
      </c>
      <c r="M114" s="4" t="str">
        <f t="shared" si="37"/>
        <v/>
      </c>
      <c r="N114" s="4" t="str">
        <f t="shared" si="38"/>
        <v/>
      </c>
      <c r="O114" s="4" t="str">
        <f t="shared" si="39"/>
        <v/>
      </c>
    </row>
    <row r="115" spans="1:15" s="32" customFormat="1" x14ac:dyDescent="0.2">
      <c r="A115" s="36"/>
      <c r="B115" s="39"/>
      <c r="C115" s="33"/>
      <c r="D115" s="33"/>
      <c r="E115" s="30" t="str">
        <f t="shared" si="31"/>
        <v/>
      </c>
      <c r="F115" s="40" t="str">
        <f t="shared" si="32"/>
        <v/>
      </c>
      <c r="G115" s="29"/>
      <c r="I115" s="4" t="str">
        <f t="shared" si="33"/>
        <v/>
      </c>
      <c r="J115" s="4" t="str">
        <f t="shared" si="34"/>
        <v/>
      </c>
      <c r="K115" s="4" t="str">
        <f t="shared" si="35"/>
        <v/>
      </c>
      <c r="L115" s="4" t="str">
        <f t="shared" si="36"/>
        <v/>
      </c>
      <c r="M115" s="4" t="str">
        <f t="shared" si="37"/>
        <v/>
      </c>
      <c r="N115" s="4" t="str">
        <f t="shared" si="38"/>
        <v/>
      </c>
      <c r="O115" s="4" t="str">
        <f t="shared" si="39"/>
        <v/>
      </c>
    </row>
    <row r="116" spans="1:15" s="32" customFormat="1" x14ac:dyDescent="0.2">
      <c r="A116" s="36"/>
      <c r="B116" s="39"/>
      <c r="C116" s="33"/>
      <c r="D116" s="33"/>
      <c r="E116" s="30" t="str">
        <f t="shared" si="31"/>
        <v/>
      </c>
      <c r="F116" s="40" t="str">
        <f t="shared" si="32"/>
        <v/>
      </c>
      <c r="G116" s="29"/>
      <c r="I116" s="4" t="str">
        <f t="shared" si="33"/>
        <v/>
      </c>
      <c r="J116" s="4" t="str">
        <f t="shared" si="34"/>
        <v/>
      </c>
      <c r="K116" s="4" t="str">
        <f t="shared" si="35"/>
        <v/>
      </c>
      <c r="L116" s="4" t="str">
        <f t="shared" si="36"/>
        <v/>
      </c>
      <c r="M116" s="4" t="str">
        <f t="shared" si="37"/>
        <v/>
      </c>
      <c r="N116" s="4" t="str">
        <f t="shared" si="38"/>
        <v/>
      </c>
      <c r="O116" s="4" t="str">
        <f t="shared" si="39"/>
        <v/>
      </c>
    </row>
    <row r="117" spans="1:15" s="32" customFormat="1" x14ac:dyDescent="0.2">
      <c r="A117" s="36"/>
      <c r="B117" s="39"/>
      <c r="C117" s="33"/>
      <c r="D117" s="33"/>
      <c r="E117" s="30" t="str">
        <f t="shared" si="31"/>
        <v/>
      </c>
      <c r="F117" s="40" t="str">
        <f t="shared" si="32"/>
        <v/>
      </c>
      <c r="G117" s="29"/>
      <c r="I117" s="4" t="str">
        <f t="shared" si="33"/>
        <v/>
      </c>
      <c r="J117" s="4" t="str">
        <f t="shared" si="34"/>
        <v/>
      </c>
      <c r="K117" s="4" t="str">
        <f t="shared" si="35"/>
        <v/>
      </c>
      <c r="L117" s="4" t="str">
        <f t="shared" si="36"/>
        <v/>
      </c>
      <c r="M117" s="4" t="str">
        <f t="shared" si="37"/>
        <v/>
      </c>
      <c r="N117" s="4" t="str">
        <f t="shared" si="38"/>
        <v/>
      </c>
      <c r="O117" s="4" t="str">
        <f t="shared" si="39"/>
        <v/>
      </c>
    </row>
    <row r="118" spans="1:15" s="32" customFormat="1" x14ac:dyDescent="0.2">
      <c r="A118" s="36"/>
      <c r="B118" s="39"/>
      <c r="C118" s="33"/>
      <c r="D118" s="33"/>
      <c r="E118" s="30" t="str">
        <f t="shared" si="31"/>
        <v/>
      </c>
      <c r="F118" s="40" t="str">
        <f t="shared" si="32"/>
        <v/>
      </c>
      <c r="G118" s="29"/>
      <c r="I118" s="4" t="str">
        <f t="shared" si="33"/>
        <v/>
      </c>
      <c r="J118" s="4" t="str">
        <f t="shared" si="34"/>
        <v/>
      </c>
      <c r="K118" s="4" t="str">
        <f t="shared" si="35"/>
        <v/>
      </c>
      <c r="L118" s="4" t="str">
        <f t="shared" si="36"/>
        <v/>
      </c>
      <c r="M118" s="4" t="str">
        <f t="shared" si="37"/>
        <v/>
      </c>
      <c r="N118" s="4" t="str">
        <f t="shared" si="38"/>
        <v/>
      </c>
      <c r="O118" s="4" t="str">
        <f t="shared" si="39"/>
        <v/>
      </c>
    </row>
    <row r="119" spans="1:15" s="32" customFormat="1" x14ac:dyDescent="0.2">
      <c r="A119" s="36"/>
      <c r="B119" s="39"/>
      <c r="C119" s="33"/>
      <c r="D119" s="33"/>
      <c r="E119" s="30" t="str">
        <f t="shared" si="31"/>
        <v/>
      </c>
      <c r="F119" s="40" t="str">
        <f t="shared" si="32"/>
        <v/>
      </c>
      <c r="G119" s="29"/>
      <c r="I119" s="4" t="str">
        <f t="shared" si="33"/>
        <v/>
      </c>
      <c r="J119" s="4" t="str">
        <f t="shared" si="34"/>
        <v/>
      </c>
      <c r="K119" s="4" t="str">
        <f t="shared" si="35"/>
        <v/>
      </c>
      <c r="L119" s="4" t="str">
        <f t="shared" si="36"/>
        <v/>
      </c>
      <c r="M119" s="4" t="str">
        <f t="shared" si="37"/>
        <v/>
      </c>
      <c r="N119" s="4" t="str">
        <f t="shared" si="38"/>
        <v/>
      </c>
      <c r="O119" s="4" t="str">
        <f t="shared" si="39"/>
        <v/>
      </c>
    </row>
    <row r="120" spans="1:15" s="32" customFormat="1" x14ac:dyDescent="0.2">
      <c r="A120" s="36"/>
      <c r="B120" s="39"/>
      <c r="C120" s="33"/>
      <c r="D120" s="33"/>
      <c r="E120" s="30" t="str">
        <f t="shared" si="31"/>
        <v/>
      </c>
      <c r="F120" s="40" t="str">
        <f t="shared" si="32"/>
        <v/>
      </c>
      <c r="G120" s="29"/>
      <c r="I120" s="4" t="str">
        <f t="shared" si="33"/>
        <v/>
      </c>
      <c r="J120" s="4" t="str">
        <f t="shared" si="34"/>
        <v/>
      </c>
      <c r="K120" s="4" t="str">
        <f t="shared" si="35"/>
        <v/>
      </c>
      <c r="L120" s="4" t="str">
        <f t="shared" si="36"/>
        <v/>
      </c>
      <c r="M120" s="4" t="str">
        <f t="shared" si="37"/>
        <v/>
      </c>
      <c r="N120" s="4" t="str">
        <f t="shared" si="38"/>
        <v/>
      </c>
      <c r="O120" s="4" t="str">
        <f t="shared" si="39"/>
        <v/>
      </c>
    </row>
    <row r="121" spans="1:15" s="32" customFormat="1" x14ac:dyDescent="0.2">
      <c r="A121" s="36"/>
      <c r="B121" s="39"/>
      <c r="C121" s="33"/>
      <c r="D121" s="33"/>
      <c r="E121" s="30" t="str">
        <f t="shared" si="31"/>
        <v/>
      </c>
      <c r="F121" s="40" t="str">
        <f t="shared" si="32"/>
        <v/>
      </c>
      <c r="G121" s="29"/>
      <c r="I121" s="4" t="str">
        <f t="shared" si="33"/>
        <v/>
      </c>
      <c r="J121" s="4" t="str">
        <f t="shared" si="34"/>
        <v/>
      </c>
      <c r="K121" s="4" t="str">
        <f t="shared" si="35"/>
        <v/>
      </c>
      <c r="L121" s="4" t="str">
        <f t="shared" si="36"/>
        <v/>
      </c>
      <c r="M121" s="4" t="str">
        <f t="shared" si="37"/>
        <v/>
      </c>
      <c r="N121" s="4" t="str">
        <f t="shared" si="38"/>
        <v/>
      </c>
      <c r="O121" s="4" t="str">
        <f t="shared" si="39"/>
        <v/>
      </c>
    </row>
    <row r="122" spans="1:15" s="32" customFormat="1" x14ac:dyDescent="0.2">
      <c r="A122" s="36"/>
      <c r="B122" s="39"/>
      <c r="C122" s="33"/>
      <c r="D122" s="33"/>
      <c r="E122" s="30" t="str">
        <f t="shared" si="31"/>
        <v/>
      </c>
      <c r="F122" s="40" t="str">
        <f t="shared" si="32"/>
        <v/>
      </c>
      <c r="G122" s="29"/>
      <c r="I122" s="4" t="str">
        <f t="shared" si="33"/>
        <v/>
      </c>
      <c r="J122" s="4" t="str">
        <f t="shared" si="34"/>
        <v/>
      </c>
      <c r="K122" s="4" t="str">
        <f t="shared" si="35"/>
        <v/>
      </c>
      <c r="L122" s="4" t="str">
        <f t="shared" si="36"/>
        <v/>
      </c>
      <c r="M122" s="4" t="str">
        <f t="shared" si="37"/>
        <v/>
      </c>
      <c r="N122" s="4" t="str">
        <f t="shared" si="38"/>
        <v/>
      </c>
      <c r="O122" s="4" t="str">
        <f t="shared" si="39"/>
        <v/>
      </c>
    </row>
    <row r="123" spans="1:15" s="32" customFormat="1" x14ac:dyDescent="0.2">
      <c r="A123" s="36"/>
      <c r="B123" s="39"/>
      <c r="C123" s="33"/>
      <c r="D123" s="33"/>
      <c r="E123" s="30" t="str">
        <f t="shared" si="31"/>
        <v/>
      </c>
      <c r="F123" s="40" t="str">
        <f t="shared" si="32"/>
        <v/>
      </c>
      <c r="G123" s="29"/>
      <c r="I123" s="4" t="str">
        <f t="shared" si="33"/>
        <v/>
      </c>
      <c r="J123" s="4" t="str">
        <f t="shared" si="34"/>
        <v/>
      </c>
      <c r="K123" s="4" t="str">
        <f t="shared" si="35"/>
        <v/>
      </c>
      <c r="L123" s="4" t="str">
        <f t="shared" si="36"/>
        <v/>
      </c>
      <c r="M123" s="4" t="str">
        <f t="shared" si="37"/>
        <v/>
      </c>
      <c r="N123" s="4" t="str">
        <f t="shared" si="38"/>
        <v/>
      </c>
      <c r="O123" s="4" t="str">
        <f t="shared" si="39"/>
        <v/>
      </c>
    </row>
    <row r="124" spans="1:15" s="32" customFormat="1" x14ac:dyDescent="0.2">
      <c r="A124" s="36"/>
      <c r="B124" s="39"/>
      <c r="C124" s="33"/>
      <c r="D124" s="33"/>
      <c r="E124" s="30" t="str">
        <f t="shared" si="31"/>
        <v/>
      </c>
      <c r="F124" s="40" t="str">
        <f t="shared" si="32"/>
        <v/>
      </c>
      <c r="G124" s="29"/>
      <c r="I124" s="4" t="str">
        <f t="shared" si="33"/>
        <v/>
      </c>
      <c r="J124" s="4" t="str">
        <f t="shared" si="34"/>
        <v/>
      </c>
      <c r="K124" s="4" t="str">
        <f t="shared" si="35"/>
        <v/>
      </c>
      <c r="L124" s="4" t="str">
        <f t="shared" si="36"/>
        <v/>
      </c>
      <c r="M124" s="4" t="str">
        <f t="shared" si="37"/>
        <v/>
      </c>
      <c r="N124" s="4" t="str">
        <f t="shared" si="38"/>
        <v/>
      </c>
      <c r="O124" s="4" t="str">
        <f t="shared" si="39"/>
        <v/>
      </c>
    </row>
    <row r="125" spans="1:15" s="32" customFormat="1" x14ac:dyDescent="0.2">
      <c r="A125" s="36"/>
      <c r="B125" s="39"/>
      <c r="C125" s="33"/>
      <c r="D125" s="33"/>
      <c r="E125" s="30" t="str">
        <f t="shared" si="31"/>
        <v/>
      </c>
      <c r="F125" s="40" t="str">
        <f t="shared" si="32"/>
        <v/>
      </c>
      <c r="G125" s="29"/>
      <c r="I125" s="4" t="str">
        <f t="shared" si="33"/>
        <v/>
      </c>
      <c r="J125" s="4" t="str">
        <f t="shared" si="34"/>
        <v/>
      </c>
      <c r="K125" s="4" t="str">
        <f t="shared" si="35"/>
        <v/>
      </c>
      <c r="L125" s="4" t="str">
        <f t="shared" si="36"/>
        <v/>
      </c>
      <c r="M125" s="4" t="str">
        <f t="shared" si="37"/>
        <v/>
      </c>
      <c r="N125" s="4" t="str">
        <f t="shared" si="38"/>
        <v/>
      </c>
      <c r="O125" s="4" t="str">
        <f t="shared" si="39"/>
        <v/>
      </c>
    </row>
    <row r="126" spans="1:15" s="32" customFormat="1" x14ac:dyDescent="0.2">
      <c r="A126" s="36"/>
      <c r="B126" s="39"/>
      <c r="C126" s="33"/>
      <c r="D126" s="33"/>
      <c r="E126" s="30" t="str">
        <f t="shared" si="31"/>
        <v/>
      </c>
      <c r="F126" s="40" t="str">
        <f t="shared" si="32"/>
        <v/>
      </c>
      <c r="G126" s="29"/>
      <c r="I126" s="4" t="str">
        <f t="shared" si="33"/>
        <v/>
      </c>
      <c r="J126" s="4" t="str">
        <f t="shared" si="34"/>
        <v/>
      </c>
      <c r="K126" s="4" t="str">
        <f t="shared" si="35"/>
        <v/>
      </c>
      <c r="L126" s="4" t="str">
        <f t="shared" si="36"/>
        <v/>
      </c>
      <c r="M126" s="4" t="str">
        <f t="shared" si="37"/>
        <v/>
      </c>
      <c r="N126" s="4" t="str">
        <f t="shared" si="38"/>
        <v/>
      </c>
      <c r="O126" s="4" t="str">
        <f t="shared" si="39"/>
        <v/>
      </c>
    </row>
    <row r="127" spans="1:15" s="32" customFormat="1" x14ac:dyDescent="0.2">
      <c r="A127" s="36"/>
      <c r="B127" s="39"/>
      <c r="C127" s="33"/>
      <c r="D127" s="33"/>
      <c r="E127" s="30" t="str">
        <f t="shared" si="31"/>
        <v/>
      </c>
      <c r="F127" s="40" t="str">
        <f t="shared" si="32"/>
        <v/>
      </c>
      <c r="G127" s="29"/>
      <c r="I127" s="4" t="str">
        <f t="shared" si="33"/>
        <v/>
      </c>
      <c r="J127" s="4" t="str">
        <f t="shared" si="34"/>
        <v/>
      </c>
      <c r="K127" s="4" t="str">
        <f t="shared" si="35"/>
        <v/>
      </c>
      <c r="L127" s="4" t="str">
        <f t="shared" si="36"/>
        <v/>
      </c>
      <c r="M127" s="4" t="str">
        <f t="shared" si="37"/>
        <v/>
      </c>
      <c r="N127" s="4" t="str">
        <f t="shared" si="38"/>
        <v/>
      </c>
      <c r="O127" s="4" t="str">
        <f t="shared" si="39"/>
        <v/>
      </c>
    </row>
    <row r="128" spans="1:15" s="32" customFormat="1" x14ac:dyDescent="0.2">
      <c r="A128" s="36"/>
      <c r="B128" s="39"/>
      <c r="C128" s="33"/>
      <c r="D128" s="33"/>
      <c r="E128" s="30" t="str">
        <f t="shared" si="31"/>
        <v/>
      </c>
      <c r="F128" s="40" t="str">
        <f t="shared" si="32"/>
        <v/>
      </c>
      <c r="G128" s="29"/>
      <c r="I128" s="4" t="str">
        <f t="shared" si="33"/>
        <v/>
      </c>
      <c r="J128" s="4" t="str">
        <f t="shared" si="34"/>
        <v/>
      </c>
      <c r="K128" s="4" t="str">
        <f t="shared" si="35"/>
        <v/>
      </c>
      <c r="L128" s="4" t="str">
        <f t="shared" si="36"/>
        <v/>
      </c>
      <c r="M128" s="4" t="str">
        <f t="shared" si="37"/>
        <v/>
      </c>
      <c r="N128" s="4" t="str">
        <f t="shared" si="38"/>
        <v/>
      </c>
      <c r="O128" s="4" t="str">
        <f t="shared" si="39"/>
        <v/>
      </c>
    </row>
    <row r="129" spans="1:15" s="32" customFormat="1" x14ac:dyDescent="0.2">
      <c r="A129" s="36"/>
      <c r="B129" s="39"/>
      <c r="C129" s="33"/>
      <c r="D129" s="33"/>
      <c r="E129" s="30" t="str">
        <f t="shared" si="31"/>
        <v/>
      </c>
      <c r="F129" s="40" t="str">
        <f t="shared" si="32"/>
        <v/>
      </c>
      <c r="G129" s="29"/>
      <c r="I129" s="4" t="str">
        <f t="shared" si="33"/>
        <v/>
      </c>
      <c r="J129" s="4" t="str">
        <f t="shared" si="34"/>
        <v/>
      </c>
      <c r="K129" s="4" t="str">
        <f t="shared" si="35"/>
        <v/>
      </c>
      <c r="L129" s="4" t="str">
        <f t="shared" si="36"/>
        <v/>
      </c>
      <c r="M129" s="4" t="str">
        <f t="shared" si="37"/>
        <v/>
      </c>
      <c r="N129" s="4" t="str">
        <f t="shared" si="38"/>
        <v/>
      </c>
      <c r="O129" s="4" t="str">
        <f t="shared" si="39"/>
        <v/>
      </c>
    </row>
    <row r="130" spans="1:15" s="32" customFormat="1" x14ac:dyDescent="0.2">
      <c r="A130" s="36"/>
      <c r="B130" s="39"/>
      <c r="C130" s="33"/>
      <c r="D130" s="33"/>
      <c r="E130" s="30" t="str">
        <f t="shared" si="31"/>
        <v/>
      </c>
      <c r="F130" s="40" t="str">
        <f t="shared" si="32"/>
        <v/>
      </c>
      <c r="G130" s="29"/>
      <c r="I130" s="4" t="str">
        <f t="shared" si="33"/>
        <v/>
      </c>
      <c r="J130" s="4" t="str">
        <f t="shared" si="34"/>
        <v/>
      </c>
      <c r="K130" s="4" t="str">
        <f t="shared" si="35"/>
        <v/>
      </c>
      <c r="L130" s="4" t="str">
        <f t="shared" si="36"/>
        <v/>
      </c>
      <c r="M130" s="4" t="str">
        <f t="shared" si="37"/>
        <v/>
      </c>
      <c r="N130" s="4" t="str">
        <f t="shared" si="38"/>
        <v/>
      </c>
      <c r="O130" s="4" t="str">
        <f t="shared" si="39"/>
        <v/>
      </c>
    </row>
    <row r="131" spans="1:15" s="32" customFormat="1" x14ac:dyDescent="0.2">
      <c r="A131" s="36"/>
      <c r="B131" s="39"/>
      <c r="C131" s="33"/>
      <c r="D131" s="33"/>
      <c r="E131" s="30" t="str">
        <f t="shared" si="31"/>
        <v/>
      </c>
      <c r="F131" s="40" t="str">
        <f t="shared" si="32"/>
        <v/>
      </c>
      <c r="G131" s="29"/>
      <c r="I131" s="4" t="str">
        <f t="shared" si="33"/>
        <v/>
      </c>
      <c r="J131" s="4" t="str">
        <f t="shared" si="34"/>
        <v/>
      </c>
      <c r="K131" s="4" t="str">
        <f t="shared" si="35"/>
        <v/>
      </c>
      <c r="L131" s="4" t="str">
        <f t="shared" si="36"/>
        <v/>
      </c>
      <c r="M131" s="4" t="str">
        <f t="shared" si="37"/>
        <v/>
      </c>
      <c r="N131" s="4" t="str">
        <f t="shared" si="38"/>
        <v/>
      </c>
      <c r="O131" s="4" t="str">
        <f t="shared" si="39"/>
        <v/>
      </c>
    </row>
    <row r="132" spans="1:15" s="32" customFormat="1" x14ac:dyDescent="0.2">
      <c r="A132" s="36"/>
      <c r="B132" s="39"/>
      <c r="C132" s="33"/>
      <c r="D132" s="33"/>
      <c r="E132" s="30" t="str">
        <f t="shared" si="31"/>
        <v/>
      </c>
      <c r="F132" s="40" t="str">
        <f t="shared" si="32"/>
        <v/>
      </c>
      <c r="G132" s="29"/>
      <c r="I132" s="4" t="str">
        <f t="shared" si="33"/>
        <v/>
      </c>
      <c r="J132" s="4" t="str">
        <f t="shared" si="34"/>
        <v/>
      </c>
      <c r="K132" s="4" t="str">
        <f t="shared" si="35"/>
        <v/>
      </c>
      <c r="L132" s="4" t="str">
        <f t="shared" si="36"/>
        <v/>
      </c>
      <c r="M132" s="4" t="str">
        <f t="shared" si="37"/>
        <v/>
      </c>
      <c r="N132" s="4" t="str">
        <f t="shared" si="38"/>
        <v/>
      </c>
      <c r="O132" s="4" t="str">
        <f t="shared" si="39"/>
        <v/>
      </c>
    </row>
    <row r="133" spans="1:15" s="32" customFormat="1" x14ac:dyDescent="0.2">
      <c r="A133" s="36"/>
      <c r="B133" s="39"/>
      <c r="C133" s="33"/>
      <c r="D133" s="33"/>
      <c r="E133" s="30" t="str">
        <f t="shared" si="31"/>
        <v/>
      </c>
      <c r="F133" s="40" t="str">
        <f t="shared" si="32"/>
        <v/>
      </c>
      <c r="G133" s="29"/>
      <c r="I133" s="4" t="str">
        <f t="shared" si="33"/>
        <v/>
      </c>
      <c r="J133" s="4" t="str">
        <f t="shared" si="34"/>
        <v/>
      </c>
      <c r="K133" s="4" t="str">
        <f t="shared" si="35"/>
        <v/>
      </c>
      <c r="L133" s="4" t="str">
        <f t="shared" si="36"/>
        <v/>
      </c>
      <c r="M133" s="4" t="str">
        <f t="shared" si="37"/>
        <v/>
      </c>
      <c r="N133" s="4" t="str">
        <f t="shared" si="38"/>
        <v/>
      </c>
      <c r="O133" s="4" t="str">
        <f t="shared" si="39"/>
        <v/>
      </c>
    </row>
    <row r="134" spans="1:15" s="32" customFormat="1" x14ac:dyDescent="0.2">
      <c r="A134" s="36"/>
      <c r="B134" s="39"/>
      <c r="C134" s="33"/>
      <c r="D134" s="33"/>
      <c r="E134" s="30" t="str">
        <f t="shared" si="31"/>
        <v/>
      </c>
      <c r="F134" s="40" t="str">
        <f t="shared" si="32"/>
        <v/>
      </c>
      <c r="G134" s="29"/>
      <c r="I134" s="4" t="str">
        <f t="shared" si="33"/>
        <v/>
      </c>
      <c r="J134" s="4" t="str">
        <f t="shared" si="34"/>
        <v/>
      </c>
      <c r="K134" s="4" t="str">
        <f t="shared" si="35"/>
        <v/>
      </c>
      <c r="L134" s="4" t="str">
        <f t="shared" si="36"/>
        <v/>
      </c>
      <c r="M134" s="4" t="str">
        <f t="shared" si="37"/>
        <v/>
      </c>
      <c r="N134" s="4" t="str">
        <f t="shared" si="38"/>
        <v/>
      </c>
      <c r="O134" s="4" t="str">
        <f t="shared" si="39"/>
        <v/>
      </c>
    </row>
    <row r="135" spans="1:15" s="32" customFormat="1" x14ac:dyDescent="0.2">
      <c r="A135" s="36"/>
      <c r="B135" s="39"/>
      <c r="C135" s="33"/>
      <c r="D135" s="33"/>
      <c r="E135" s="30" t="str">
        <f t="shared" si="31"/>
        <v/>
      </c>
      <c r="F135" s="40" t="str">
        <f t="shared" si="32"/>
        <v/>
      </c>
      <c r="G135" s="29"/>
      <c r="I135" s="4" t="str">
        <f t="shared" si="33"/>
        <v/>
      </c>
      <c r="J135" s="4" t="str">
        <f t="shared" si="34"/>
        <v/>
      </c>
      <c r="K135" s="4" t="str">
        <f t="shared" si="35"/>
        <v/>
      </c>
      <c r="L135" s="4" t="str">
        <f t="shared" si="36"/>
        <v/>
      </c>
      <c r="M135" s="4" t="str">
        <f t="shared" si="37"/>
        <v/>
      </c>
      <c r="N135" s="4" t="str">
        <f t="shared" si="38"/>
        <v/>
      </c>
      <c r="O135" s="4" t="str">
        <f t="shared" si="39"/>
        <v/>
      </c>
    </row>
    <row r="136" spans="1:15" s="32" customFormat="1" x14ac:dyDescent="0.2">
      <c r="A136" s="36"/>
      <c r="B136" s="39"/>
      <c r="C136" s="33"/>
      <c r="D136" s="33"/>
      <c r="E136" s="30" t="str">
        <f t="shared" si="31"/>
        <v/>
      </c>
      <c r="F136" s="40" t="str">
        <f t="shared" si="32"/>
        <v/>
      </c>
      <c r="G136" s="29"/>
      <c r="I136" s="4" t="str">
        <f t="shared" si="33"/>
        <v/>
      </c>
      <c r="J136" s="4" t="str">
        <f t="shared" si="34"/>
        <v/>
      </c>
      <c r="K136" s="4" t="str">
        <f t="shared" si="35"/>
        <v/>
      </c>
      <c r="L136" s="4" t="str">
        <f t="shared" si="36"/>
        <v/>
      </c>
      <c r="M136" s="4" t="str">
        <f t="shared" si="37"/>
        <v/>
      </c>
      <c r="N136" s="4" t="str">
        <f t="shared" si="38"/>
        <v/>
      </c>
      <c r="O136" s="4" t="str">
        <f t="shared" si="39"/>
        <v/>
      </c>
    </row>
    <row r="137" spans="1:15" s="32" customFormat="1" x14ac:dyDescent="0.2">
      <c r="A137" s="36"/>
      <c r="B137" s="39"/>
      <c r="C137" s="33"/>
      <c r="D137" s="33"/>
      <c r="E137" s="30" t="str">
        <f t="shared" si="31"/>
        <v/>
      </c>
      <c r="F137" s="40" t="str">
        <f t="shared" si="32"/>
        <v/>
      </c>
      <c r="G137" s="29"/>
      <c r="I137" s="4" t="str">
        <f t="shared" si="33"/>
        <v/>
      </c>
      <c r="J137" s="4" t="str">
        <f t="shared" si="34"/>
        <v/>
      </c>
      <c r="K137" s="4" t="str">
        <f t="shared" si="35"/>
        <v/>
      </c>
      <c r="L137" s="4" t="str">
        <f t="shared" si="36"/>
        <v/>
      </c>
      <c r="M137" s="4" t="str">
        <f t="shared" si="37"/>
        <v/>
      </c>
      <c r="N137" s="4" t="str">
        <f t="shared" si="38"/>
        <v/>
      </c>
      <c r="O137" s="4" t="str">
        <f t="shared" si="39"/>
        <v/>
      </c>
    </row>
    <row r="138" spans="1:15" s="32" customFormat="1" x14ac:dyDescent="0.2">
      <c r="A138" s="36"/>
      <c r="B138" s="39"/>
      <c r="C138" s="33"/>
      <c r="D138" s="33"/>
      <c r="E138" s="30" t="str">
        <f t="shared" ref="E138:E201" si="40">IF(C138=1,Übernachtung,IF(C138=2,Lebensmittel,IF(C138=3,Fahrkosten,IF(C138=4,Programm,IF(C138=5,Honorar,IF(C138=6,Sonst.,IF(C138=7,Beiträge,"")))))))</f>
        <v/>
      </c>
      <c r="F138" s="40" t="str">
        <f t="shared" si="32"/>
        <v/>
      </c>
      <c r="G138" s="29"/>
      <c r="I138" s="4" t="str">
        <f t="shared" si="33"/>
        <v/>
      </c>
      <c r="J138" s="4" t="str">
        <f t="shared" si="34"/>
        <v/>
      </c>
      <c r="K138" s="4" t="str">
        <f t="shared" si="35"/>
        <v/>
      </c>
      <c r="L138" s="4" t="str">
        <f t="shared" si="36"/>
        <v/>
      </c>
      <c r="M138" s="4" t="str">
        <f t="shared" si="37"/>
        <v/>
      </c>
      <c r="N138" s="4" t="str">
        <f t="shared" si="38"/>
        <v/>
      </c>
      <c r="O138" s="4" t="str">
        <f t="shared" si="39"/>
        <v/>
      </c>
    </row>
    <row r="139" spans="1:15" s="32" customFormat="1" x14ac:dyDescent="0.2">
      <c r="A139" s="36"/>
      <c r="B139" s="39"/>
      <c r="C139" s="33"/>
      <c r="D139" s="33"/>
      <c r="E139" s="30" t="str">
        <f t="shared" si="40"/>
        <v/>
      </c>
      <c r="F139" s="40" t="str">
        <f t="shared" ref="F139:F202" si="41">IF(LEN(E139)&gt;1,F138+1,"")</f>
        <v/>
      </c>
      <c r="G139" s="29"/>
      <c r="I139" s="4" t="str">
        <f t="shared" si="33"/>
        <v/>
      </c>
      <c r="J139" s="4" t="str">
        <f t="shared" si="34"/>
        <v/>
      </c>
      <c r="K139" s="4" t="str">
        <f t="shared" si="35"/>
        <v/>
      </c>
      <c r="L139" s="4" t="str">
        <f t="shared" si="36"/>
        <v/>
      </c>
      <c r="M139" s="4" t="str">
        <f t="shared" si="37"/>
        <v/>
      </c>
      <c r="N139" s="4" t="str">
        <f t="shared" si="38"/>
        <v/>
      </c>
      <c r="O139" s="4" t="str">
        <f t="shared" si="39"/>
        <v/>
      </c>
    </row>
    <row r="140" spans="1:15" s="32" customFormat="1" x14ac:dyDescent="0.2">
      <c r="A140" s="36"/>
      <c r="B140" s="39"/>
      <c r="C140" s="33"/>
      <c r="D140" s="33"/>
      <c r="E140" s="30" t="str">
        <f t="shared" si="40"/>
        <v/>
      </c>
      <c r="F140" s="40" t="str">
        <f t="shared" si="41"/>
        <v/>
      </c>
      <c r="G140" s="29"/>
      <c r="I140" s="4" t="str">
        <f t="shared" si="33"/>
        <v/>
      </c>
      <c r="J140" s="4" t="str">
        <f t="shared" si="34"/>
        <v/>
      </c>
      <c r="K140" s="4" t="str">
        <f t="shared" si="35"/>
        <v/>
      </c>
      <c r="L140" s="4" t="str">
        <f t="shared" si="36"/>
        <v/>
      </c>
      <c r="M140" s="4" t="str">
        <f t="shared" si="37"/>
        <v/>
      </c>
      <c r="N140" s="4" t="str">
        <f t="shared" si="38"/>
        <v/>
      </c>
      <c r="O140" s="4" t="str">
        <f t="shared" si="39"/>
        <v/>
      </c>
    </row>
    <row r="141" spans="1:15" s="32" customFormat="1" x14ac:dyDescent="0.2">
      <c r="A141" s="36"/>
      <c r="B141" s="39"/>
      <c r="C141" s="33"/>
      <c r="D141" s="33"/>
      <c r="E141" s="30" t="str">
        <f t="shared" si="40"/>
        <v/>
      </c>
      <c r="F141" s="40" t="str">
        <f t="shared" si="41"/>
        <v/>
      </c>
      <c r="G141" s="29"/>
      <c r="I141" s="4" t="str">
        <f t="shared" si="33"/>
        <v/>
      </c>
      <c r="J141" s="4" t="str">
        <f t="shared" si="34"/>
        <v/>
      </c>
      <c r="K141" s="4" t="str">
        <f t="shared" si="35"/>
        <v/>
      </c>
      <c r="L141" s="4" t="str">
        <f t="shared" si="36"/>
        <v/>
      </c>
      <c r="M141" s="4" t="str">
        <f t="shared" si="37"/>
        <v/>
      </c>
      <c r="N141" s="4" t="str">
        <f t="shared" si="38"/>
        <v/>
      </c>
      <c r="O141" s="4" t="str">
        <f t="shared" si="39"/>
        <v/>
      </c>
    </row>
    <row r="142" spans="1:15" s="32" customFormat="1" x14ac:dyDescent="0.2">
      <c r="A142" s="36"/>
      <c r="B142" s="39"/>
      <c r="C142" s="33"/>
      <c r="D142" s="33"/>
      <c r="E142" s="30" t="str">
        <f t="shared" si="40"/>
        <v/>
      </c>
      <c r="F142" s="40" t="str">
        <f t="shared" si="41"/>
        <v/>
      </c>
      <c r="G142" s="29"/>
      <c r="I142" s="4" t="str">
        <f t="shared" si="33"/>
        <v/>
      </c>
      <c r="J142" s="4" t="str">
        <f t="shared" si="34"/>
        <v/>
      </c>
      <c r="K142" s="4" t="str">
        <f t="shared" si="35"/>
        <v/>
      </c>
      <c r="L142" s="4" t="str">
        <f t="shared" si="36"/>
        <v/>
      </c>
      <c r="M142" s="4" t="str">
        <f t="shared" si="37"/>
        <v/>
      </c>
      <c r="N142" s="4" t="str">
        <f t="shared" si="38"/>
        <v/>
      </c>
      <c r="O142" s="4" t="str">
        <f t="shared" si="39"/>
        <v/>
      </c>
    </row>
    <row r="143" spans="1:15" s="32" customFormat="1" x14ac:dyDescent="0.2">
      <c r="A143" s="36"/>
      <c r="B143" s="39"/>
      <c r="C143" s="33"/>
      <c r="D143" s="33"/>
      <c r="E143" s="30" t="str">
        <f t="shared" si="40"/>
        <v/>
      </c>
      <c r="F143" s="40" t="str">
        <f t="shared" si="41"/>
        <v/>
      </c>
      <c r="G143" s="29"/>
      <c r="I143" s="4" t="str">
        <f t="shared" si="33"/>
        <v/>
      </c>
      <c r="J143" s="4" t="str">
        <f t="shared" si="34"/>
        <v/>
      </c>
      <c r="K143" s="4" t="str">
        <f t="shared" si="35"/>
        <v/>
      </c>
      <c r="L143" s="4" t="str">
        <f t="shared" si="36"/>
        <v/>
      </c>
      <c r="M143" s="4" t="str">
        <f t="shared" si="37"/>
        <v/>
      </c>
      <c r="N143" s="4" t="str">
        <f t="shared" si="38"/>
        <v/>
      </c>
      <c r="O143" s="4" t="str">
        <f t="shared" si="39"/>
        <v/>
      </c>
    </row>
    <row r="144" spans="1:15" s="32" customFormat="1" x14ac:dyDescent="0.2">
      <c r="A144" s="36"/>
      <c r="B144" s="39"/>
      <c r="C144" s="33"/>
      <c r="D144" s="33"/>
      <c r="E144" s="30" t="str">
        <f t="shared" si="40"/>
        <v/>
      </c>
      <c r="F144" s="40" t="str">
        <f t="shared" si="41"/>
        <v/>
      </c>
      <c r="G144" s="29"/>
      <c r="I144" s="4" t="str">
        <f t="shared" si="33"/>
        <v/>
      </c>
      <c r="J144" s="4" t="str">
        <f t="shared" si="34"/>
        <v/>
      </c>
      <c r="K144" s="4" t="str">
        <f t="shared" si="35"/>
        <v/>
      </c>
      <c r="L144" s="4" t="str">
        <f t="shared" si="36"/>
        <v/>
      </c>
      <c r="M144" s="4" t="str">
        <f t="shared" si="37"/>
        <v/>
      </c>
      <c r="N144" s="4" t="str">
        <f t="shared" si="38"/>
        <v/>
      </c>
      <c r="O144" s="4" t="str">
        <f t="shared" si="39"/>
        <v/>
      </c>
    </row>
    <row r="145" spans="1:15" s="32" customFormat="1" x14ac:dyDescent="0.2">
      <c r="A145" s="36"/>
      <c r="B145" s="39"/>
      <c r="C145" s="33"/>
      <c r="D145" s="33"/>
      <c r="E145" s="30" t="str">
        <f t="shared" si="40"/>
        <v/>
      </c>
      <c r="F145" s="40" t="str">
        <f t="shared" si="41"/>
        <v/>
      </c>
      <c r="G145" s="29"/>
      <c r="I145" s="4" t="str">
        <f t="shared" si="33"/>
        <v/>
      </c>
      <c r="J145" s="4" t="str">
        <f t="shared" si="34"/>
        <v/>
      </c>
      <c r="K145" s="4" t="str">
        <f t="shared" si="35"/>
        <v/>
      </c>
      <c r="L145" s="4" t="str">
        <f t="shared" si="36"/>
        <v/>
      </c>
      <c r="M145" s="4" t="str">
        <f t="shared" si="37"/>
        <v/>
      </c>
      <c r="N145" s="4" t="str">
        <f t="shared" si="38"/>
        <v/>
      </c>
      <c r="O145" s="4" t="str">
        <f t="shared" si="39"/>
        <v/>
      </c>
    </row>
    <row r="146" spans="1:15" s="32" customFormat="1" x14ac:dyDescent="0.2">
      <c r="A146" s="36"/>
      <c r="B146" s="39"/>
      <c r="C146" s="33"/>
      <c r="D146" s="33"/>
      <c r="E146" s="30" t="str">
        <f t="shared" si="40"/>
        <v/>
      </c>
      <c r="F146" s="40" t="str">
        <f t="shared" si="41"/>
        <v/>
      </c>
      <c r="G146" s="29"/>
      <c r="I146" s="4" t="str">
        <f t="shared" ref="I146:I209" si="42">IF(C138=1,B138,"")</f>
        <v/>
      </c>
      <c r="J146" s="4" t="str">
        <f t="shared" ref="J146:J209" si="43">IF(C138=2,B138,"")</f>
        <v/>
      </c>
      <c r="K146" s="4" t="str">
        <f t="shared" ref="K146:K209" si="44">IF(C138=3,B138,"")</f>
        <v/>
      </c>
      <c r="L146" s="4" t="str">
        <f t="shared" ref="L146:L209" si="45">IF(C138=4,B138,"")</f>
        <v/>
      </c>
      <c r="M146" s="4" t="str">
        <f t="shared" ref="M146:M209" si="46">IF(C138=5,B138,"")</f>
        <v/>
      </c>
      <c r="N146" s="4" t="str">
        <f t="shared" ref="N146:N209" si="47">IF(C138=6,B138,"")</f>
        <v/>
      </c>
      <c r="O146" s="4" t="str">
        <f t="shared" ref="O146:O209" si="48">IF(C138=7,B138,"")</f>
        <v/>
      </c>
    </row>
    <row r="147" spans="1:15" s="32" customFormat="1" x14ac:dyDescent="0.2">
      <c r="A147" s="36"/>
      <c r="B147" s="39"/>
      <c r="C147" s="33"/>
      <c r="D147" s="33"/>
      <c r="E147" s="30" t="str">
        <f t="shared" si="40"/>
        <v/>
      </c>
      <c r="F147" s="40" t="str">
        <f t="shared" si="41"/>
        <v/>
      </c>
      <c r="G147" s="29"/>
      <c r="I147" s="4" t="str">
        <f t="shared" si="42"/>
        <v/>
      </c>
      <c r="J147" s="4" t="str">
        <f t="shared" si="43"/>
        <v/>
      </c>
      <c r="K147" s="4" t="str">
        <f t="shared" si="44"/>
        <v/>
      </c>
      <c r="L147" s="4" t="str">
        <f t="shared" si="45"/>
        <v/>
      </c>
      <c r="M147" s="4" t="str">
        <f t="shared" si="46"/>
        <v/>
      </c>
      <c r="N147" s="4" t="str">
        <f t="shared" si="47"/>
        <v/>
      </c>
      <c r="O147" s="4" t="str">
        <f t="shared" si="48"/>
        <v/>
      </c>
    </row>
    <row r="148" spans="1:15" s="32" customFormat="1" x14ac:dyDescent="0.2">
      <c r="A148" s="36"/>
      <c r="B148" s="39"/>
      <c r="C148" s="33"/>
      <c r="D148" s="33"/>
      <c r="E148" s="30" t="str">
        <f t="shared" si="40"/>
        <v/>
      </c>
      <c r="F148" s="40" t="str">
        <f t="shared" si="41"/>
        <v/>
      </c>
      <c r="G148" s="29"/>
      <c r="I148" s="4" t="str">
        <f t="shared" si="42"/>
        <v/>
      </c>
      <c r="J148" s="4" t="str">
        <f t="shared" si="43"/>
        <v/>
      </c>
      <c r="K148" s="4" t="str">
        <f t="shared" si="44"/>
        <v/>
      </c>
      <c r="L148" s="4" t="str">
        <f t="shared" si="45"/>
        <v/>
      </c>
      <c r="M148" s="4" t="str">
        <f t="shared" si="46"/>
        <v/>
      </c>
      <c r="N148" s="4" t="str">
        <f t="shared" si="47"/>
        <v/>
      </c>
      <c r="O148" s="4" t="str">
        <f t="shared" si="48"/>
        <v/>
      </c>
    </row>
    <row r="149" spans="1:15" s="32" customFormat="1" x14ac:dyDescent="0.2">
      <c r="A149" s="36"/>
      <c r="B149" s="39"/>
      <c r="C149" s="33"/>
      <c r="D149" s="33"/>
      <c r="E149" s="30" t="str">
        <f t="shared" si="40"/>
        <v/>
      </c>
      <c r="F149" s="40" t="str">
        <f t="shared" si="41"/>
        <v/>
      </c>
      <c r="G149" s="29"/>
      <c r="I149" s="4" t="str">
        <f t="shared" si="42"/>
        <v/>
      </c>
      <c r="J149" s="4" t="str">
        <f t="shared" si="43"/>
        <v/>
      </c>
      <c r="K149" s="4" t="str">
        <f t="shared" si="44"/>
        <v/>
      </c>
      <c r="L149" s="4" t="str">
        <f t="shared" si="45"/>
        <v/>
      </c>
      <c r="M149" s="4" t="str">
        <f t="shared" si="46"/>
        <v/>
      </c>
      <c r="N149" s="4" t="str">
        <f t="shared" si="47"/>
        <v/>
      </c>
      <c r="O149" s="4" t="str">
        <f t="shared" si="48"/>
        <v/>
      </c>
    </row>
    <row r="150" spans="1:15" s="32" customFormat="1" x14ac:dyDescent="0.2">
      <c r="A150" s="36"/>
      <c r="B150" s="39"/>
      <c r="C150" s="33"/>
      <c r="D150" s="33"/>
      <c r="E150" s="30" t="str">
        <f t="shared" si="40"/>
        <v/>
      </c>
      <c r="F150" s="40" t="str">
        <f t="shared" si="41"/>
        <v/>
      </c>
      <c r="G150" s="29"/>
      <c r="I150" s="4" t="str">
        <f t="shared" si="42"/>
        <v/>
      </c>
      <c r="J150" s="4" t="str">
        <f t="shared" si="43"/>
        <v/>
      </c>
      <c r="K150" s="4" t="str">
        <f t="shared" si="44"/>
        <v/>
      </c>
      <c r="L150" s="4" t="str">
        <f t="shared" si="45"/>
        <v/>
      </c>
      <c r="M150" s="4" t="str">
        <f t="shared" si="46"/>
        <v/>
      </c>
      <c r="N150" s="4" t="str">
        <f t="shared" si="47"/>
        <v/>
      </c>
      <c r="O150" s="4" t="str">
        <f t="shared" si="48"/>
        <v/>
      </c>
    </row>
    <row r="151" spans="1:15" s="32" customFormat="1" x14ac:dyDescent="0.2">
      <c r="A151" s="36"/>
      <c r="B151" s="39"/>
      <c r="C151" s="33"/>
      <c r="D151" s="33"/>
      <c r="E151" s="30" t="str">
        <f t="shared" si="40"/>
        <v/>
      </c>
      <c r="F151" s="40" t="str">
        <f t="shared" si="41"/>
        <v/>
      </c>
      <c r="G151" s="29"/>
      <c r="I151" s="4" t="str">
        <f t="shared" si="42"/>
        <v/>
      </c>
      <c r="J151" s="4" t="str">
        <f t="shared" si="43"/>
        <v/>
      </c>
      <c r="K151" s="4" t="str">
        <f t="shared" si="44"/>
        <v/>
      </c>
      <c r="L151" s="4" t="str">
        <f t="shared" si="45"/>
        <v/>
      </c>
      <c r="M151" s="4" t="str">
        <f t="shared" si="46"/>
        <v/>
      </c>
      <c r="N151" s="4" t="str">
        <f t="shared" si="47"/>
        <v/>
      </c>
      <c r="O151" s="4" t="str">
        <f t="shared" si="48"/>
        <v/>
      </c>
    </row>
    <row r="152" spans="1:15" s="32" customFormat="1" x14ac:dyDescent="0.2">
      <c r="A152" s="36"/>
      <c r="B152" s="39"/>
      <c r="C152" s="33"/>
      <c r="D152" s="33"/>
      <c r="E152" s="30" t="str">
        <f t="shared" si="40"/>
        <v/>
      </c>
      <c r="F152" s="40" t="str">
        <f t="shared" si="41"/>
        <v/>
      </c>
      <c r="G152" s="29"/>
      <c r="I152" s="4" t="str">
        <f t="shared" si="42"/>
        <v/>
      </c>
      <c r="J152" s="4" t="str">
        <f t="shared" si="43"/>
        <v/>
      </c>
      <c r="K152" s="4" t="str">
        <f t="shared" si="44"/>
        <v/>
      </c>
      <c r="L152" s="4" t="str">
        <f t="shared" si="45"/>
        <v/>
      </c>
      <c r="M152" s="4" t="str">
        <f t="shared" si="46"/>
        <v/>
      </c>
      <c r="N152" s="4" t="str">
        <f t="shared" si="47"/>
        <v/>
      </c>
      <c r="O152" s="4" t="str">
        <f t="shared" si="48"/>
        <v/>
      </c>
    </row>
    <row r="153" spans="1:15" s="32" customFormat="1" x14ac:dyDescent="0.2">
      <c r="A153" s="36"/>
      <c r="B153" s="39"/>
      <c r="C153" s="33"/>
      <c r="D153" s="33"/>
      <c r="E153" s="30" t="str">
        <f t="shared" si="40"/>
        <v/>
      </c>
      <c r="F153" s="40" t="str">
        <f t="shared" si="41"/>
        <v/>
      </c>
      <c r="G153" s="29"/>
      <c r="I153" s="4" t="str">
        <f t="shared" si="42"/>
        <v/>
      </c>
      <c r="J153" s="4" t="str">
        <f t="shared" si="43"/>
        <v/>
      </c>
      <c r="K153" s="4" t="str">
        <f t="shared" si="44"/>
        <v/>
      </c>
      <c r="L153" s="4" t="str">
        <f t="shared" si="45"/>
        <v/>
      </c>
      <c r="M153" s="4" t="str">
        <f t="shared" si="46"/>
        <v/>
      </c>
      <c r="N153" s="4" t="str">
        <f t="shared" si="47"/>
        <v/>
      </c>
      <c r="O153" s="4" t="str">
        <f t="shared" si="48"/>
        <v/>
      </c>
    </row>
    <row r="154" spans="1:15" s="32" customFormat="1" x14ac:dyDescent="0.2">
      <c r="A154" s="36"/>
      <c r="B154" s="39"/>
      <c r="C154" s="33"/>
      <c r="D154" s="33"/>
      <c r="E154" s="30" t="str">
        <f t="shared" si="40"/>
        <v/>
      </c>
      <c r="F154" s="40" t="str">
        <f t="shared" si="41"/>
        <v/>
      </c>
      <c r="G154" s="29"/>
      <c r="I154" s="4" t="str">
        <f t="shared" si="42"/>
        <v/>
      </c>
      <c r="J154" s="4" t="str">
        <f t="shared" si="43"/>
        <v/>
      </c>
      <c r="K154" s="4" t="str">
        <f t="shared" si="44"/>
        <v/>
      </c>
      <c r="L154" s="4" t="str">
        <f t="shared" si="45"/>
        <v/>
      </c>
      <c r="M154" s="4" t="str">
        <f t="shared" si="46"/>
        <v/>
      </c>
      <c r="N154" s="4" t="str">
        <f t="shared" si="47"/>
        <v/>
      </c>
      <c r="O154" s="4" t="str">
        <f t="shared" si="48"/>
        <v/>
      </c>
    </row>
    <row r="155" spans="1:15" s="32" customFormat="1" x14ac:dyDescent="0.2">
      <c r="A155" s="36"/>
      <c r="B155" s="39"/>
      <c r="C155" s="33"/>
      <c r="D155" s="33"/>
      <c r="E155" s="30" t="str">
        <f t="shared" si="40"/>
        <v/>
      </c>
      <c r="F155" s="40" t="str">
        <f t="shared" si="41"/>
        <v/>
      </c>
      <c r="G155" s="29"/>
      <c r="I155" s="4" t="str">
        <f t="shared" si="42"/>
        <v/>
      </c>
      <c r="J155" s="4" t="str">
        <f t="shared" si="43"/>
        <v/>
      </c>
      <c r="K155" s="4" t="str">
        <f t="shared" si="44"/>
        <v/>
      </c>
      <c r="L155" s="4" t="str">
        <f t="shared" si="45"/>
        <v/>
      </c>
      <c r="M155" s="4" t="str">
        <f t="shared" si="46"/>
        <v/>
      </c>
      <c r="N155" s="4" t="str">
        <f t="shared" si="47"/>
        <v/>
      </c>
      <c r="O155" s="4" t="str">
        <f t="shared" si="48"/>
        <v/>
      </c>
    </row>
    <row r="156" spans="1:15" s="32" customFormat="1" x14ac:dyDescent="0.2">
      <c r="A156" s="36"/>
      <c r="B156" s="39"/>
      <c r="C156" s="33"/>
      <c r="D156" s="33"/>
      <c r="E156" s="30" t="str">
        <f t="shared" si="40"/>
        <v/>
      </c>
      <c r="F156" s="40" t="str">
        <f t="shared" si="41"/>
        <v/>
      </c>
      <c r="G156" s="29"/>
      <c r="I156" s="4" t="str">
        <f t="shared" si="42"/>
        <v/>
      </c>
      <c r="J156" s="4" t="str">
        <f t="shared" si="43"/>
        <v/>
      </c>
      <c r="K156" s="4" t="str">
        <f t="shared" si="44"/>
        <v/>
      </c>
      <c r="L156" s="4" t="str">
        <f t="shared" si="45"/>
        <v/>
      </c>
      <c r="M156" s="4" t="str">
        <f t="shared" si="46"/>
        <v/>
      </c>
      <c r="N156" s="4" t="str">
        <f t="shared" si="47"/>
        <v/>
      </c>
      <c r="O156" s="4" t="str">
        <f t="shared" si="48"/>
        <v/>
      </c>
    </row>
    <row r="157" spans="1:15" s="32" customFormat="1" x14ac:dyDescent="0.2">
      <c r="A157" s="36"/>
      <c r="B157" s="39"/>
      <c r="C157" s="33"/>
      <c r="D157" s="33"/>
      <c r="E157" s="30" t="str">
        <f t="shared" si="40"/>
        <v/>
      </c>
      <c r="F157" s="40" t="str">
        <f t="shared" si="41"/>
        <v/>
      </c>
      <c r="G157" s="29"/>
      <c r="I157" s="4" t="str">
        <f t="shared" si="42"/>
        <v/>
      </c>
      <c r="J157" s="4" t="str">
        <f t="shared" si="43"/>
        <v/>
      </c>
      <c r="K157" s="4" t="str">
        <f t="shared" si="44"/>
        <v/>
      </c>
      <c r="L157" s="4" t="str">
        <f t="shared" si="45"/>
        <v/>
      </c>
      <c r="M157" s="4" t="str">
        <f t="shared" si="46"/>
        <v/>
      </c>
      <c r="N157" s="4" t="str">
        <f t="shared" si="47"/>
        <v/>
      </c>
      <c r="O157" s="4" t="str">
        <f t="shared" si="48"/>
        <v/>
      </c>
    </row>
    <row r="158" spans="1:15" s="32" customFormat="1" x14ac:dyDescent="0.2">
      <c r="A158" s="36"/>
      <c r="B158" s="39"/>
      <c r="C158" s="33"/>
      <c r="D158" s="33"/>
      <c r="E158" s="30" t="str">
        <f t="shared" si="40"/>
        <v/>
      </c>
      <c r="F158" s="40" t="str">
        <f t="shared" si="41"/>
        <v/>
      </c>
      <c r="G158" s="29"/>
      <c r="I158" s="4" t="str">
        <f t="shared" si="42"/>
        <v/>
      </c>
      <c r="J158" s="4" t="str">
        <f t="shared" si="43"/>
        <v/>
      </c>
      <c r="K158" s="4" t="str">
        <f t="shared" si="44"/>
        <v/>
      </c>
      <c r="L158" s="4" t="str">
        <f t="shared" si="45"/>
        <v/>
      </c>
      <c r="M158" s="4" t="str">
        <f t="shared" si="46"/>
        <v/>
      </c>
      <c r="N158" s="4" t="str">
        <f t="shared" si="47"/>
        <v/>
      </c>
      <c r="O158" s="4" t="str">
        <f t="shared" si="48"/>
        <v/>
      </c>
    </row>
    <row r="159" spans="1:15" s="32" customFormat="1" x14ac:dyDescent="0.2">
      <c r="A159" s="36"/>
      <c r="B159" s="39"/>
      <c r="C159" s="33"/>
      <c r="D159" s="33"/>
      <c r="E159" s="30" t="str">
        <f t="shared" si="40"/>
        <v/>
      </c>
      <c r="F159" s="40" t="str">
        <f t="shared" si="41"/>
        <v/>
      </c>
      <c r="G159" s="29"/>
      <c r="I159" s="4" t="str">
        <f t="shared" si="42"/>
        <v/>
      </c>
      <c r="J159" s="4" t="str">
        <f t="shared" si="43"/>
        <v/>
      </c>
      <c r="K159" s="4" t="str">
        <f t="shared" si="44"/>
        <v/>
      </c>
      <c r="L159" s="4" t="str">
        <f t="shared" si="45"/>
        <v/>
      </c>
      <c r="M159" s="4" t="str">
        <f t="shared" si="46"/>
        <v/>
      </c>
      <c r="N159" s="4" t="str">
        <f t="shared" si="47"/>
        <v/>
      </c>
      <c r="O159" s="4" t="str">
        <f t="shared" si="48"/>
        <v/>
      </c>
    </row>
    <row r="160" spans="1:15" s="32" customFormat="1" x14ac:dyDescent="0.2">
      <c r="A160" s="36"/>
      <c r="B160" s="39"/>
      <c r="C160" s="33"/>
      <c r="D160" s="33"/>
      <c r="E160" s="30" t="str">
        <f t="shared" si="40"/>
        <v/>
      </c>
      <c r="F160" s="40" t="str">
        <f t="shared" si="41"/>
        <v/>
      </c>
      <c r="G160" s="29"/>
      <c r="I160" s="4" t="str">
        <f t="shared" si="42"/>
        <v/>
      </c>
      <c r="J160" s="4" t="str">
        <f t="shared" si="43"/>
        <v/>
      </c>
      <c r="K160" s="4" t="str">
        <f t="shared" si="44"/>
        <v/>
      </c>
      <c r="L160" s="4" t="str">
        <f t="shared" si="45"/>
        <v/>
      </c>
      <c r="M160" s="4" t="str">
        <f t="shared" si="46"/>
        <v/>
      </c>
      <c r="N160" s="4" t="str">
        <f t="shared" si="47"/>
        <v/>
      </c>
      <c r="O160" s="4" t="str">
        <f t="shared" si="48"/>
        <v/>
      </c>
    </row>
    <row r="161" spans="1:15" s="32" customFormat="1" x14ac:dyDescent="0.2">
      <c r="A161" s="36"/>
      <c r="B161" s="39"/>
      <c r="C161" s="33"/>
      <c r="D161" s="33"/>
      <c r="E161" s="30" t="str">
        <f t="shared" si="40"/>
        <v/>
      </c>
      <c r="F161" s="40" t="str">
        <f t="shared" si="41"/>
        <v/>
      </c>
      <c r="G161" s="29"/>
      <c r="I161" s="4" t="str">
        <f t="shared" si="42"/>
        <v/>
      </c>
      <c r="J161" s="4" t="str">
        <f t="shared" si="43"/>
        <v/>
      </c>
      <c r="K161" s="4" t="str">
        <f t="shared" si="44"/>
        <v/>
      </c>
      <c r="L161" s="4" t="str">
        <f t="shared" si="45"/>
        <v/>
      </c>
      <c r="M161" s="4" t="str">
        <f t="shared" si="46"/>
        <v/>
      </c>
      <c r="N161" s="4" t="str">
        <f t="shared" si="47"/>
        <v/>
      </c>
      <c r="O161" s="4" t="str">
        <f t="shared" si="48"/>
        <v/>
      </c>
    </row>
    <row r="162" spans="1:15" s="32" customFormat="1" x14ac:dyDescent="0.2">
      <c r="A162" s="36"/>
      <c r="B162" s="39"/>
      <c r="C162" s="33"/>
      <c r="D162" s="33"/>
      <c r="E162" s="30" t="str">
        <f t="shared" si="40"/>
        <v/>
      </c>
      <c r="F162" s="40" t="str">
        <f t="shared" si="41"/>
        <v/>
      </c>
      <c r="G162" s="29"/>
      <c r="I162" s="4" t="str">
        <f t="shared" si="42"/>
        <v/>
      </c>
      <c r="J162" s="4" t="str">
        <f t="shared" si="43"/>
        <v/>
      </c>
      <c r="K162" s="4" t="str">
        <f t="shared" si="44"/>
        <v/>
      </c>
      <c r="L162" s="4" t="str">
        <f t="shared" si="45"/>
        <v/>
      </c>
      <c r="M162" s="4" t="str">
        <f t="shared" si="46"/>
        <v/>
      </c>
      <c r="N162" s="4" t="str">
        <f t="shared" si="47"/>
        <v/>
      </c>
      <c r="O162" s="4" t="str">
        <f t="shared" si="48"/>
        <v/>
      </c>
    </row>
    <row r="163" spans="1:15" s="32" customFormat="1" x14ac:dyDescent="0.2">
      <c r="A163" s="36"/>
      <c r="B163" s="39"/>
      <c r="C163" s="33"/>
      <c r="D163" s="33"/>
      <c r="E163" s="30" t="str">
        <f t="shared" si="40"/>
        <v/>
      </c>
      <c r="F163" s="40" t="str">
        <f t="shared" si="41"/>
        <v/>
      </c>
      <c r="G163" s="29"/>
      <c r="I163" s="4" t="str">
        <f t="shared" si="42"/>
        <v/>
      </c>
      <c r="J163" s="4" t="str">
        <f t="shared" si="43"/>
        <v/>
      </c>
      <c r="K163" s="4" t="str">
        <f t="shared" si="44"/>
        <v/>
      </c>
      <c r="L163" s="4" t="str">
        <f t="shared" si="45"/>
        <v/>
      </c>
      <c r="M163" s="4" t="str">
        <f t="shared" si="46"/>
        <v/>
      </c>
      <c r="N163" s="4" t="str">
        <f t="shared" si="47"/>
        <v/>
      </c>
      <c r="O163" s="4" t="str">
        <f t="shared" si="48"/>
        <v/>
      </c>
    </row>
    <row r="164" spans="1:15" s="32" customFormat="1" x14ac:dyDescent="0.2">
      <c r="A164" s="36"/>
      <c r="B164" s="39"/>
      <c r="C164" s="33"/>
      <c r="D164" s="33"/>
      <c r="E164" s="30" t="str">
        <f t="shared" si="40"/>
        <v/>
      </c>
      <c r="F164" s="40" t="str">
        <f t="shared" si="41"/>
        <v/>
      </c>
      <c r="G164" s="29"/>
      <c r="I164" s="4" t="str">
        <f t="shared" si="42"/>
        <v/>
      </c>
      <c r="J164" s="4" t="str">
        <f t="shared" si="43"/>
        <v/>
      </c>
      <c r="K164" s="4" t="str">
        <f t="shared" si="44"/>
        <v/>
      </c>
      <c r="L164" s="4" t="str">
        <f t="shared" si="45"/>
        <v/>
      </c>
      <c r="M164" s="4" t="str">
        <f t="shared" si="46"/>
        <v/>
      </c>
      <c r="N164" s="4" t="str">
        <f t="shared" si="47"/>
        <v/>
      </c>
      <c r="O164" s="4" t="str">
        <f t="shared" si="48"/>
        <v/>
      </c>
    </row>
    <row r="165" spans="1:15" s="32" customFormat="1" x14ac:dyDescent="0.2">
      <c r="A165" s="36"/>
      <c r="B165" s="39"/>
      <c r="C165" s="33"/>
      <c r="D165" s="33"/>
      <c r="E165" s="30" t="str">
        <f t="shared" si="40"/>
        <v/>
      </c>
      <c r="F165" s="40" t="str">
        <f t="shared" si="41"/>
        <v/>
      </c>
      <c r="G165" s="29"/>
      <c r="I165" s="4" t="str">
        <f t="shared" si="42"/>
        <v/>
      </c>
      <c r="J165" s="4" t="str">
        <f t="shared" si="43"/>
        <v/>
      </c>
      <c r="K165" s="4" t="str">
        <f t="shared" si="44"/>
        <v/>
      </c>
      <c r="L165" s="4" t="str">
        <f t="shared" si="45"/>
        <v/>
      </c>
      <c r="M165" s="4" t="str">
        <f t="shared" si="46"/>
        <v/>
      </c>
      <c r="N165" s="4" t="str">
        <f t="shared" si="47"/>
        <v/>
      </c>
      <c r="O165" s="4" t="str">
        <f t="shared" si="48"/>
        <v/>
      </c>
    </row>
    <row r="166" spans="1:15" s="32" customFormat="1" x14ac:dyDescent="0.2">
      <c r="A166" s="36"/>
      <c r="B166" s="39"/>
      <c r="C166" s="33"/>
      <c r="D166" s="33"/>
      <c r="E166" s="30" t="str">
        <f t="shared" si="40"/>
        <v/>
      </c>
      <c r="F166" s="40" t="str">
        <f t="shared" si="41"/>
        <v/>
      </c>
      <c r="G166" s="29"/>
      <c r="I166" s="4" t="str">
        <f t="shared" si="42"/>
        <v/>
      </c>
      <c r="J166" s="4" t="str">
        <f t="shared" si="43"/>
        <v/>
      </c>
      <c r="K166" s="4" t="str">
        <f t="shared" si="44"/>
        <v/>
      </c>
      <c r="L166" s="4" t="str">
        <f t="shared" si="45"/>
        <v/>
      </c>
      <c r="M166" s="4" t="str">
        <f t="shared" si="46"/>
        <v/>
      </c>
      <c r="N166" s="4" t="str">
        <f t="shared" si="47"/>
        <v/>
      </c>
      <c r="O166" s="4" t="str">
        <f t="shared" si="48"/>
        <v/>
      </c>
    </row>
    <row r="167" spans="1:15" s="32" customFormat="1" x14ac:dyDescent="0.2">
      <c r="A167" s="36"/>
      <c r="B167" s="39"/>
      <c r="C167" s="33"/>
      <c r="D167" s="33"/>
      <c r="E167" s="30" t="str">
        <f t="shared" si="40"/>
        <v/>
      </c>
      <c r="F167" s="40" t="str">
        <f t="shared" si="41"/>
        <v/>
      </c>
      <c r="G167" s="29"/>
      <c r="I167" s="4" t="str">
        <f t="shared" si="42"/>
        <v/>
      </c>
      <c r="J167" s="4" t="str">
        <f t="shared" si="43"/>
        <v/>
      </c>
      <c r="K167" s="4" t="str">
        <f t="shared" si="44"/>
        <v/>
      </c>
      <c r="L167" s="4" t="str">
        <f t="shared" si="45"/>
        <v/>
      </c>
      <c r="M167" s="4" t="str">
        <f t="shared" si="46"/>
        <v/>
      </c>
      <c r="N167" s="4" t="str">
        <f t="shared" si="47"/>
        <v/>
      </c>
      <c r="O167" s="4" t="str">
        <f t="shared" si="48"/>
        <v/>
      </c>
    </row>
    <row r="168" spans="1:15" s="32" customFormat="1" x14ac:dyDescent="0.2">
      <c r="A168" s="36"/>
      <c r="B168" s="39"/>
      <c r="C168" s="33"/>
      <c r="D168" s="33"/>
      <c r="E168" s="30" t="str">
        <f t="shared" si="40"/>
        <v/>
      </c>
      <c r="F168" s="40" t="str">
        <f t="shared" si="41"/>
        <v/>
      </c>
      <c r="G168" s="29"/>
      <c r="I168" s="4" t="str">
        <f t="shared" si="42"/>
        <v/>
      </c>
      <c r="J168" s="4" t="str">
        <f t="shared" si="43"/>
        <v/>
      </c>
      <c r="K168" s="4" t="str">
        <f t="shared" si="44"/>
        <v/>
      </c>
      <c r="L168" s="4" t="str">
        <f t="shared" si="45"/>
        <v/>
      </c>
      <c r="M168" s="4" t="str">
        <f t="shared" si="46"/>
        <v/>
      </c>
      <c r="N168" s="4" t="str">
        <f t="shared" si="47"/>
        <v/>
      </c>
      <c r="O168" s="4" t="str">
        <f t="shared" si="48"/>
        <v/>
      </c>
    </row>
    <row r="169" spans="1:15" s="32" customFormat="1" x14ac:dyDescent="0.2">
      <c r="A169" s="36"/>
      <c r="B169" s="39"/>
      <c r="C169" s="33"/>
      <c r="D169" s="33"/>
      <c r="E169" s="30" t="str">
        <f t="shared" si="40"/>
        <v/>
      </c>
      <c r="F169" s="40" t="str">
        <f t="shared" si="41"/>
        <v/>
      </c>
      <c r="G169" s="29"/>
      <c r="I169" s="4" t="str">
        <f t="shared" si="42"/>
        <v/>
      </c>
      <c r="J169" s="4" t="str">
        <f t="shared" si="43"/>
        <v/>
      </c>
      <c r="K169" s="4" t="str">
        <f t="shared" si="44"/>
        <v/>
      </c>
      <c r="L169" s="4" t="str">
        <f t="shared" si="45"/>
        <v/>
      </c>
      <c r="M169" s="4" t="str">
        <f t="shared" si="46"/>
        <v/>
      </c>
      <c r="N169" s="4" t="str">
        <f t="shared" si="47"/>
        <v/>
      </c>
      <c r="O169" s="4" t="str">
        <f t="shared" si="48"/>
        <v/>
      </c>
    </row>
    <row r="170" spans="1:15" s="32" customFormat="1" x14ac:dyDescent="0.2">
      <c r="A170" s="36"/>
      <c r="B170" s="39"/>
      <c r="C170" s="33"/>
      <c r="D170" s="33"/>
      <c r="E170" s="30" t="str">
        <f t="shared" si="40"/>
        <v/>
      </c>
      <c r="F170" s="40" t="str">
        <f t="shared" si="41"/>
        <v/>
      </c>
      <c r="G170" s="29"/>
      <c r="I170" s="4" t="str">
        <f t="shared" si="42"/>
        <v/>
      </c>
      <c r="J170" s="4" t="str">
        <f t="shared" si="43"/>
        <v/>
      </c>
      <c r="K170" s="4" t="str">
        <f t="shared" si="44"/>
        <v/>
      </c>
      <c r="L170" s="4" t="str">
        <f t="shared" si="45"/>
        <v/>
      </c>
      <c r="M170" s="4" t="str">
        <f t="shared" si="46"/>
        <v/>
      </c>
      <c r="N170" s="4" t="str">
        <f t="shared" si="47"/>
        <v/>
      </c>
      <c r="O170" s="4" t="str">
        <f t="shared" si="48"/>
        <v/>
      </c>
    </row>
    <row r="171" spans="1:15" s="32" customFormat="1" x14ac:dyDescent="0.2">
      <c r="A171" s="36"/>
      <c r="B171" s="39"/>
      <c r="C171" s="33"/>
      <c r="D171" s="33"/>
      <c r="E171" s="30" t="str">
        <f t="shared" si="40"/>
        <v/>
      </c>
      <c r="F171" s="40" t="str">
        <f t="shared" si="41"/>
        <v/>
      </c>
      <c r="G171" s="29"/>
      <c r="I171" s="4" t="str">
        <f t="shared" si="42"/>
        <v/>
      </c>
      <c r="J171" s="4" t="str">
        <f t="shared" si="43"/>
        <v/>
      </c>
      <c r="K171" s="4" t="str">
        <f t="shared" si="44"/>
        <v/>
      </c>
      <c r="L171" s="4" t="str">
        <f t="shared" si="45"/>
        <v/>
      </c>
      <c r="M171" s="4" t="str">
        <f t="shared" si="46"/>
        <v/>
      </c>
      <c r="N171" s="4" t="str">
        <f t="shared" si="47"/>
        <v/>
      </c>
      <c r="O171" s="4" t="str">
        <f t="shared" si="48"/>
        <v/>
      </c>
    </row>
    <row r="172" spans="1:15" s="32" customFormat="1" x14ac:dyDescent="0.2">
      <c r="A172" s="36"/>
      <c r="B172" s="39"/>
      <c r="C172" s="33"/>
      <c r="D172" s="33"/>
      <c r="E172" s="30" t="str">
        <f t="shared" si="40"/>
        <v/>
      </c>
      <c r="F172" s="40" t="str">
        <f t="shared" si="41"/>
        <v/>
      </c>
      <c r="G172" s="29"/>
      <c r="I172" s="4" t="str">
        <f t="shared" si="42"/>
        <v/>
      </c>
      <c r="J172" s="4" t="str">
        <f t="shared" si="43"/>
        <v/>
      </c>
      <c r="K172" s="4" t="str">
        <f t="shared" si="44"/>
        <v/>
      </c>
      <c r="L172" s="4" t="str">
        <f t="shared" si="45"/>
        <v/>
      </c>
      <c r="M172" s="4" t="str">
        <f t="shared" si="46"/>
        <v/>
      </c>
      <c r="N172" s="4" t="str">
        <f t="shared" si="47"/>
        <v/>
      </c>
      <c r="O172" s="4" t="str">
        <f t="shared" si="48"/>
        <v/>
      </c>
    </row>
    <row r="173" spans="1:15" s="32" customFormat="1" x14ac:dyDescent="0.2">
      <c r="A173" s="36"/>
      <c r="B173" s="39"/>
      <c r="C173" s="33"/>
      <c r="D173" s="33"/>
      <c r="E173" s="30" t="str">
        <f t="shared" si="40"/>
        <v/>
      </c>
      <c r="F173" s="40" t="str">
        <f t="shared" si="41"/>
        <v/>
      </c>
      <c r="G173" s="29"/>
      <c r="I173" s="4" t="str">
        <f t="shared" si="42"/>
        <v/>
      </c>
      <c r="J173" s="4" t="str">
        <f t="shared" si="43"/>
        <v/>
      </c>
      <c r="K173" s="4" t="str">
        <f t="shared" si="44"/>
        <v/>
      </c>
      <c r="L173" s="4" t="str">
        <f t="shared" si="45"/>
        <v/>
      </c>
      <c r="M173" s="4" t="str">
        <f t="shared" si="46"/>
        <v/>
      </c>
      <c r="N173" s="4" t="str">
        <f t="shared" si="47"/>
        <v/>
      </c>
      <c r="O173" s="4" t="str">
        <f t="shared" si="48"/>
        <v/>
      </c>
    </row>
    <row r="174" spans="1:15" s="32" customFormat="1" x14ac:dyDescent="0.2">
      <c r="A174" s="36"/>
      <c r="B174" s="39"/>
      <c r="C174" s="33"/>
      <c r="D174" s="33"/>
      <c r="E174" s="30" t="str">
        <f t="shared" si="40"/>
        <v/>
      </c>
      <c r="F174" s="40" t="str">
        <f t="shared" si="41"/>
        <v/>
      </c>
      <c r="G174" s="29"/>
      <c r="I174" s="4" t="str">
        <f t="shared" si="42"/>
        <v/>
      </c>
      <c r="J174" s="4" t="str">
        <f t="shared" si="43"/>
        <v/>
      </c>
      <c r="K174" s="4" t="str">
        <f t="shared" si="44"/>
        <v/>
      </c>
      <c r="L174" s="4" t="str">
        <f t="shared" si="45"/>
        <v/>
      </c>
      <c r="M174" s="4" t="str">
        <f t="shared" si="46"/>
        <v/>
      </c>
      <c r="N174" s="4" t="str">
        <f t="shared" si="47"/>
        <v/>
      </c>
      <c r="O174" s="4" t="str">
        <f t="shared" si="48"/>
        <v/>
      </c>
    </row>
    <row r="175" spans="1:15" s="32" customFormat="1" x14ac:dyDescent="0.2">
      <c r="A175" s="36"/>
      <c r="B175" s="39"/>
      <c r="C175" s="33"/>
      <c r="D175" s="33"/>
      <c r="E175" s="30" t="str">
        <f t="shared" si="40"/>
        <v/>
      </c>
      <c r="F175" s="40" t="str">
        <f t="shared" si="41"/>
        <v/>
      </c>
      <c r="G175" s="29"/>
      <c r="I175" s="4" t="str">
        <f t="shared" si="42"/>
        <v/>
      </c>
      <c r="J175" s="4" t="str">
        <f t="shared" si="43"/>
        <v/>
      </c>
      <c r="K175" s="4" t="str">
        <f t="shared" si="44"/>
        <v/>
      </c>
      <c r="L175" s="4" t="str">
        <f t="shared" si="45"/>
        <v/>
      </c>
      <c r="M175" s="4" t="str">
        <f t="shared" si="46"/>
        <v/>
      </c>
      <c r="N175" s="4" t="str">
        <f t="shared" si="47"/>
        <v/>
      </c>
      <c r="O175" s="4" t="str">
        <f t="shared" si="48"/>
        <v/>
      </c>
    </row>
    <row r="176" spans="1:15" s="32" customFormat="1" x14ac:dyDescent="0.2">
      <c r="A176" s="36"/>
      <c r="B176" s="39"/>
      <c r="C176" s="33"/>
      <c r="D176" s="33"/>
      <c r="E176" s="30" t="str">
        <f t="shared" si="40"/>
        <v/>
      </c>
      <c r="F176" s="40" t="str">
        <f t="shared" si="41"/>
        <v/>
      </c>
      <c r="G176" s="29"/>
      <c r="I176" s="4" t="str">
        <f t="shared" si="42"/>
        <v/>
      </c>
      <c r="J176" s="4" t="str">
        <f t="shared" si="43"/>
        <v/>
      </c>
      <c r="K176" s="4" t="str">
        <f t="shared" si="44"/>
        <v/>
      </c>
      <c r="L176" s="4" t="str">
        <f t="shared" si="45"/>
        <v/>
      </c>
      <c r="M176" s="4" t="str">
        <f t="shared" si="46"/>
        <v/>
      </c>
      <c r="N176" s="4" t="str">
        <f t="shared" si="47"/>
        <v/>
      </c>
      <c r="O176" s="4" t="str">
        <f t="shared" si="48"/>
        <v/>
      </c>
    </row>
    <row r="177" spans="1:15" s="32" customFormat="1" x14ac:dyDescent="0.2">
      <c r="A177" s="36"/>
      <c r="B177" s="39"/>
      <c r="C177" s="33"/>
      <c r="D177" s="33"/>
      <c r="E177" s="30" t="str">
        <f t="shared" si="40"/>
        <v/>
      </c>
      <c r="F177" s="40" t="str">
        <f t="shared" si="41"/>
        <v/>
      </c>
      <c r="G177" s="29"/>
      <c r="I177" s="4" t="str">
        <f t="shared" si="42"/>
        <v/>
      </c>
      <c r="J177" s="4" t="str">
        <f t="shared" si="43"/>
        <v/>
      </c>
      <c r="K177" s="4" t="str">
        <f t="shared" si="44"/>
        <v/>
      </c>
      <c r="L177" s="4" t="str">
        <f t="shared" si="45"/>
        <v/>
      </c>
      <c r="M177" s="4" t="str">
        <f t="shared" si="46"/>
        <v/>
      </c>
      <c r="N177" s="4" t="str">
        <f t="shared" si="47"/>
        <v/>
      </c>
      <c r="O177" s="4" t="str">
        <f t="shared" si="48"/>
        <v/>
      </c>
    </row>
    <row r="178" spans="1:15" s="32" customFormat="1" x14ac:dyDescent="0.2">
      <c r="A178" s="36"/>
      <c r="B178" s="39"/>
      <c r="C178" s="33"/>
      <c r="D178" s="33"/>
      <c r="E178" s="30" t="str">
        <f t="shared" si="40"/>
        <v/>
      </c>
      <c r="F178" s="40" t="str">
        <f t="shared" si="41"/>
        <v/>
      </c>
      <c r="G178" s="29"/>
      <c r="I178" s="4" t="str">
        <f t="shared" si="42"/>
        <v/>
      </c>
      <c r="J178" s="4" t="str">
        <f t="shared" si="43"/>
        <v/>
      </c>
      <c r="K178" s="4" t="str">
        <f t="shared" si="44"/>
        <v/>
      </c>
      <c r="L178" s="4" t="str">
        <f t="shared" si="45"/>
        <v/>
      </c>
      <c r="M178" s="4" t="str">
        <f t="shared" si="46"/>
        <v/>
      </c>
      <c r="N178" s="4" t="str">
        <f t="shared" si="47"/>
        <v/>
      </c>
      <c r="O178" s="4" t="str">
        <f t="shared" si="48"/>
        <v/>
      </c>
    </row>
    <row r="179" spans="1:15" s="32" customFormat="1" x14ac:dyDescent="0.2">
      <c r="A179" s="36"/>
      <c r="B179" s="39"/>
      <c r="C179" s="33"/>
      <c r="D179" s="33"/>
      <c r="E179" s="30" t="str">
        <f t="shared" si="40"/>
        <v/>
      </c>
      <c r="F179" s="40" t="str">
        <f t="shared" si="41"/>
        <v/>
      </c>
      <c r="G179" s="29"/>
      <c r="I179" s="4" t="str">
        <f t="shared" si="42"/>
        <v/>
      </c>
      <c r="J179" s="4" t="str">
        <f t="shared" si="43"/>
        <v/>
      </c>
      <c r="K179" s="4" t="str">
        <f t="shared" si="44"/>
        <v/>
      </c>
      <c r="L179" s="4" t="str">
        <f t="shared" si="45"/>
        <v/>
      </c>
      <c r="M179" s="4" t="str">
        <f t="shared" si="46"/>
        <v/>
      </c>
      <c r="N179" s="4" t="str">
        <f t="shared" si="47"/>
        <v/>
      </c>
      <c r="O179" s="4" t="str">
        <f t="shared" si="48"/>
        <v/>
      </c>
    </row>
    <row r="180" spans="1:15" s="32" customFormat="1" x14ac:dyDescent="0.2">
      <c r="A180" s="36"/>
      <c r="B180" s="39"/>
      <c r="C180" s="33"/>
      <c r="D180" s="33"/>
      <c r="E180" s="30" t="str">
        <f t="shared" si="40"/>
        <v/>
      </c>
      <c r="F180" s="40" t="str">
        <f t="shared" si="41"/>
        <v/>
      </c>
      <c r="G180" s="29"/>
      <c r="I180" s="4" t="str">
        <f t="shared" si="42"/>
        <v/>
      </c>
      <c r="J180" s="4" t="str">
        <f t="shared" si="43"/>
        <v/>
      </c>
      <c r="K180" s="4" t="str">
        <f t="shared" si="44"/>
        <v/>
      </c>
      <c r="L180" s="4" t="str">
        <f t="shared" si="45"/>
        <v/>
      </c>
      <c r="M180" s="4" t="str">
        <f t="shared" si="46"/>
        <v/>
      </c>
      <c r="N180" s="4" t="str">
        <f t="shared" si="47"/>
        <v/>
      </c>
      <c r="O180" s="4" t="str">
        <f t="shared" si="48"/>
        <v/>
      </c>
    </row>
    <row r="181" spans="1:15" s="32" customFormat="1" x14ac:dyDescent="0.2">
      <c r="A181" s="36"/>
      <c r="B181" s="39"/>
      <c r="C181" s="33"/>
      <c r="D181" s="33"/>
      <c r="E181" s="30" t="str">
        <f t="shared" si="40"/>
        <v/>
      </c>
      <c r="F181" s="40" t="str">
        <f t="shared" si="41"/>
        <v/>
      </c>
      <c r="G181" s="29"/>
      <c r="I181" s="4" t="str">
        <f t="shared" si="42"/>
        <v/>
      </c>
      <c r="J181" s="4" t="str">
        <f t="shared" si="43"/>
        <v/>
      </c>
      <c r="K181" s="4" t="str">
        <f t="shared" si="44"/>
        <v/>
      </c>
      <c r="L181" s="4" t="str">
        <f t="shared" si="45"/>
        <v/>
      </c>
      <c r="M181" s="4" t="str">
        <f t="shared" si="46"/>
        <v/>
      </c>
      <c r="N181" s="4" t="str">
        <f t="shared" si="47"/>
        <v/>
      </c>
      <c r="O181" s="4" t="str">
        <f t="shared" si="48"/>
        <v/>
      </c>
    </row>
    <row r="182" spans="1:15" s="32" customFormat="1" x14ac:dyDescent="0.2">
      <c r="A182" s="36"/>
      <c r="B182" s="39"/>
      <c r="C182" s="33"/>
      <c r="D182" s="33"/>
      <c r="E182" s="30" t="str">
        <f t="shared" si="40"/>
        <v/>
      </c>
      <c r="F182" s="40" t="str">
        <f t="shared" si="41"/>
        <v/>
      </c>
      <c r="G182" s="29"/>
      <c r="I182" s="4" t="str">
        <f t="shared" si="42"/>
        <v/>
      </c>
      <c r="J182" s="4" t="str">
        <f t="shared" si="43"/>
        <v/>
      </c>
      <c r="K182" s="4" t="str">
        <f t="shared" si="44"/>
        <v/>
      </c>
      <c r="L182" s="4" t="str">
        <f t="shared" si="45"/>
        <v/>
      </c>
      <c r="M182" s="4" t="str">
        <f t="shared" si="46"/>
        <v/>
      </c>
      <c r="N182" s="4" t="str">
        <f t="shared" si="47"/>
        <v/>
      </c>
      <c r="O182" s="4" t="str">
        <f t="shared" si="48"/>
        <v/>
      </c>
    </row>
    <row r="183" spans="1:15" s="32" customFormat="1" x14ac:dyDescent="0.2">
      <c r="A183" s="36"/>
      <c r="B183" s="39"/>
      <c r="C183" s="33"/>
      <c r="D183" s="33"/>
      <c r="E183" s="30" t="str">
        <f t="shared" si="40"/>
        <v/>
      </c>
      <c r="F183" s="40" t="str">
        <f t="shared" si="41"/>
        <v/>
      </c>
      <c r="G183" s="29"/>
      <c r="I183" s="4" t="str">
        <f t="shared" si="42"/>
        <v/>
      </c>
      <c r="J183" s="4" t="str">
        <f t="shared" si="43"/>
        <v/>
      </c>
      <c r="K183" s="4" t="str">
        <f t="shared" si="44"/>
        <v/>
      </c>
      <c r="L183" s="4" t="str">
        <f t="shared" si="45"/>
        <v/>
      </c>
      <c r="M183" s="4" t="str">
        <f t="shared" si="46"/>
        <v/>
      </c>
      <c r="N183" s="4" t="str">
        <f t="shared" si="47"/>
        <v/>
      </c>
      <c r="O183" s="4" t="str">
        <f t="shared" si="48"/>
        <v/>
      </c>
    </row>
    <row r="184" spans="1:15" s="32" customFormat="1" x14ac:dyDescent="0.2">
      <c r="A184" s="36"/>
      <c r="B184" s="39"/>
      <c r="C184" s="33"/>
      <c r="D184" s="33"/>
      <c r="E184" s="30" t="str">
        <f t="shared" si="40"/>
        <v/>
      </c>
      <c r="F184" s="40" t="str">
        <f t="shared" si="41"/>
        <v/>
      </c>
      <c r="G184" s="29"/>
      <c r="I184" s="4" t="str">
        <f t="shared" si="42"/>
        <v/>
      </c>
      <c r="J184" s="4" t="str">
        <f t="shared" si="43"/>
        <v/>
      </c>
      <c r="K184" s="4" t="str">
        <f t="shared" si="44"/>
        <v/>
      </c>
      <c r="L184" s="4" t="str">
        <f t="shared" si="45"/>
        <v/>
      </c>
      <c r="M184" s="4" t="str">
        <f t="shared" si="46"/>
        <v/>
      </c>
      <c r="N184" s="4" t="str">
        <f t="shared" si="47"/>
        <v/>
      </c>
      <c r="O184" s="4" t="str">
        <f t="shared" si="48"/>
        <v/>
      </c>
    </row>
    <row r="185" spans="1:15" s="32" customFormat="1" x14ac:dyDescent="0.2">
      <c r="A185" s="36"/>
      <c r="B185" s="39"/>
      <c r="C185" s="33"/>
      <c r="D185" s="33"/>
      <c r="E185" s="30" t="str">
        <f t="shared" si="40"/>
        <v/>
      </c>
      <c r="F185" s="40" t="str">
        <f t="shared" si="41"/>
        <v/>
      </c>
      <c r="G185" s="29"/>
      <c r="I185" s="4" t="str">
        <f t="shared" si="42"/>
        <v/>
      </c>
      <c r="J185" s="4" t="str">
        <f t="shared" si="43"/>
        <v/>
      </c>
      <c r="K185" s="4" t="str">
        <f t="shared" si="44"/>
        <v/>
      </c>
      <c r="L185" s="4" t="str">
        <f t="shared" si="45"/>
        <v/>
      </c>
      <c r="M185" s="4" t="str">
        <f t="shared" si="46"/>
        <v/>
      </c>
      <c r="N185" s="4" t="str">
        <f t="shared" si="47"/>
        <v/>
      </c>
      <c r="O185" s="4" t="str">
        <f t="shared" si="48"/>
        <v/>
      </c>
    </row>
    <row r="186" spans="1:15" s="32" customFormat="1" x14ac:dyDescent="0.2">
      <c r="A186" s="36"/>
      <c r="B186" s="39"/>
      <c r="C186" s="33"/>
      <c r="D186" s="33"/>
      <c r="E186" s="30" t="str">
        <f t="shared" si="40"/>
        <v/>
      </c>
      <c r="F186" s="40" t="str">
        <f t="shared" si="41"/>
        <v/>
      </c>
      <c r="G186" s="29"/>
      <c r="I186" s="4" t="str">
        <f t="shared" si="42"/>
        <v/>
      </c>
      <c r="J186" s="4" t="str">
        <f t="shared" si="43"/>
        <v/>
      </c>
      <c r="K186" s="4" t="str">
        <f t="shared" si="44"/>
        <v/>
      </c>
      <c r="L186" s="4" t="str">
        <f t="shared" si="45"/>
        <v/>
      </c>
      <c r="M186" s="4" t="str">
        <f t="shared" si="46"/>
        <v/>
      </c>
      <c r="N186" s="4" t="str">
        <f t="shared" si="47"/>
        <v/>
      </c>
      <c r="O186" s="4" t="str">
        <f t="shared" si="48"/>
        <v/>
      </c>
    </row>
    <row r="187" spans="1:15" s="32" customFormat="1" x14ac:dyDescent="0.2">
      <c r="A187" s="36"/>
      <c r="B187" s="39"/>
      <c r="C187" s="33"/>
      <c r="D187" s="33"/>
      <c r="E187" s="30" t="str">
        <f t="shared" si="40"/>
        <v/>
      </c>
      <c r="F187" s="40" t="str">
        <f t="shared" si="41"/>
        <v/>
      </c>
      <c r="G187" s="29"/>
      <c r="I187" s="4" t="str">
        <f t="shared" si="42"/>
        <v/>
      </c>
      <c r="J187" s="4" t="str">
        <f t="shared" si="43"/>
        <v/>
      </c>
      <c r="K187" s="4" t="str">
        <f t="shared" si="44"/>
        <v/>
      </c>
      <c r="L187" s="4" t="str">
        <f t="shared" si="45"/>
        <v/>
      </c>
      <c r="M187" s="4" t="str">
        <f t="shared" si="46"/>
        <v/>
      </c>
      <c r="N187" s="4" t="str">
        <f t="shared" si="47"/>
        <v/>
      </c>
      <c r="O187" s="4" t="str">
        <f t="shared" si="48"/>
        <v/>
      </c>
    </row>
    <row r="188" spans="1:15" s="32" customFormat="1" x14ac:dyDescent="0.2">
      <c r="A188" s="36"/>
      <c r="B188" s="39"/>
      <c r="C188" s="33"/>
      <c r="D188" s="33"/>
      <c r="E188" s="30" t="str">
        <f t="shared" si="40"/>
        <v/>
      </c>
      <c r="F188" s="40" t="str">
        <f t="shared" si="41"/>
        <v/>
      </c>
      <c r="G188" s="29"/>
      <c r="I188" s="4" t="str">
        <f t="shared" si="42"/>
        <v/>
      </c>
      <c r="J188" s="4" t="str">
        <f t="shared" si="43"/>
        <v/>
      </c>
      <c r="K188" s="4" t="str">
        <f t="shared" si="44"/>
        <v/>
      </c>
      <c r="L188" s="4" t="str">
        <f t="shared" si="45"/>
        <v/>
      </c>
      <c r="M188" s="4" t="str">
        <f t="shared" si="46"/>
        <v/>
      </c>
      <c r="N188" s="4" t="str">
        <f t="shared" si="47"/>
        <v/>
      </c>
      <c r="O188" s="4" t="str">
        <f t="shared" si="48"/>
        <v/>
      </c>
    </row>
    <row r="189" spans="1:15" s="32" customFormat="1" x14ac:dyDescent="0.2">
      <c r="A189" s="36"/>
      <c r="B189" s="39"/>
      <c r="C189" s="33"/>
      <c r="D189" s="33"/>
      <c r="E189" s="30" t="str">
        <f t="shared" si="40"/>
        <v/>
      </c>
      <c r="F189" s="40" t="str">
        <f t="shared" si="41"/>
        <v/>
      </c>
      <c r="G189" s="29"/>
      <c r="I189" s="4" t="str">
        <f t="shared" si="42"/>
        <v/>
      </c>
      <c r="J189" s="4" t="str">
        <f t="shared" si="43"/>
        <v/>
      </c>
      <c r="K189" s="4" t="str">
        <f t="shared" si="44"/>
        <v/>
      </c>
      <c r="L189" s="4" t="str">
        <f t="shared" si="45"/>
        <v/>
      </c>
      <c r="M189" s="4" t="str">
        <f t="shared" si="46"/>
        <v/>
      </c>
      <c r="N189" s="4" t="str">
        <f t="shared" si="47"/>
        <v/>
      </c>
      <c r="O189" s="4" t="str">
        <f t="shared" si="48"/>
        <v/>
      </c>
    </row>
    <row r="190" spans="1:15" s="32" customFormat="1" x14ac:dyDescent="0.2">
      <c r="A190" s="36"/>
      <c r="B190" s="39"/>
      <c r="C190" s="33"/>
      <c r="D190" s="33"/>
      <c r="E190" s="30" t="str">
        <f t="shared" si="40"/>
        <v/>
      </c>
      <c r="F190" s="40" t="str">
        <f t="shared" si="41"/>
        <v/>
      </c>
      <c r="G190" s="29"/>
      <c r="I190" s="4" t="str">
        <f t="shared" si="42"/>
        <v/>
      </c>
      <c r="J190" s="4" t="str">
        <f t="shared" si="43"/>
        <v/>
      </c>
      <c r="K190" s="4" t="str">
        <f t="shared" si="44"/>
        <v/>
      </c>
      <c r="L190" s="4" t="str">
        <f t="shared" si="45"/>
        <v/>
      </c>
      <c r="M190" s="4" t="str">
        <f t="shared" si="46"/>
        <v/>
      </c>
      <c r="N190" s="4" t="str">
        <f t="shared" si="47"/>
        <v/>
      </c>
      <c r="O190" s="4" t="str">
        <f t="shared" si="48"/>
        <v/>
      </c>
    </row>
    <row r="191" spans="1:15" s="32" customFormat="1" x14ac:dyDescent="0.2">
      <c r="A191" s="36"/>
      <c r="B191" s="39"/>
      <c r="C191" s="33"/>
      <c r="D191" s="33"/>
      <c r="E191" s="30" t="str">
        <f t="shared" si="40"/>
        <v/>
      </c>
      <c r="F191" s="40" t="str">
        <f t="shared" si="41"/>
        <v/>
      </c>
      <c r="G191" s="29"/>
      <c r="I191" s="4" t="str">
        <f t="shared" si="42"/>
        <v/>
      </c>
      <c r="J191" s="4" t="str">
        <f t="shared" si="43"/>
        <v/>
      </c>
      <c r="K191" s="4" t="str">
        <f t="shared" si="44"/>
        <v/>
      </c>
      <c r="L191" s="4" t="str">
        <f t="shared" si="45"/>
        <v/>
      </c>
      <c r="M191" s="4" t="str">
        <f t="shared" si="46"/>
        <v/>
      </c>
      <c r="N191" s="4" t="str">
        <f t="shared" si="47"/>
        <v/>
      </c>
      <c r="O191" s="4" t="str">
        <f t="shared" si="48"/>
        <v/>
      </c>
    </row>
    <row r="192" spans="1:15" s="32" customFormat="1" x14ac:dyDescent="0.2">
      <c r="A192" s="36"/>
      <c r="B192" s="39"/>
      <c r="C192" s="33"/>
      <c r="D192" s="33"/>
      <c r="E192" s="30" t="str">
        <f t="shared" si="40"/>
        <v/>
      </c>
      <c r="F192" s="40" t="str">
        <f t="shared" si="41"/>
        <v/>
      </c>
      <c r="G192" s="29"/>
      <c r="I192" s="4" t="str">
        <f t="shared" si="42"/>
        <v/>
      </c>
      <c r="J192" s="4" t="str">
        <f t="shared" si="43"/>
        <v/>
      </c>
      <c r="K192" s="4" t="str">
        <f t="shared" si="44"/>
        <v/>
      </c>
      <c r="L192" s="4" t="str">
        <f t="shared" si="45"/>
        <v/>
      </c>
      <c r="M192" s="4" t="str">
        <f t="shared" si="46"/>
        <v/>
      </c>
      <c r="N192" s="4" t="str">
        <f t="shared" si="47"/>
        <v/>
      </c>
      <c r="O192" s="4" t="str">
        <f t="shared" si="48"/>
        <v/>
      </c>
    </row>
    <row r="193" spans="1:15" s="32" customFormat="1" x14ac:dyDescent="0.2">
      <c r="A193" s="36"/>
      <c r="B193" s="39"/>
      <c r="C193" s="33"/>
      <c r="D193" s="33"/>
      <c r="E193" s="30" t="str">
        <f t="shared" si="40"/>
        <v/>
      </c>
      <c r="F193" s="40" t="str">
        <f t="shared" si="41"/>
        <v/>
      </c>
      <c r="G193" s="29"/>
      <c r="I193" s="4" t="str">
        <f t="shared" si="42"/>
        <v/>
      </c>
      <c r="J193" s="4" t="str">
        <f t="shared" si="43"/>
        <v/>
      </c>
      <c r="K193" s="4" t="str">
        <f t="shared" si="44"/>
        <v/>
      </c>
      <c r="L193" s="4" t="str">
        <f t="shared" si="45"/>
        <v/>
      </c>
      <c r="M193" s="4" t="str">
        <f t="shared" si="46"/>
        <v/>
      </c>
      <c r="N193" s="4" t="str">
        <f t="shared" si="47"/>
        <v/>
      </c>
      <c r="O193" s="4" t="str">
        <f t="shared" si="48"/>
        <v/>
      </c>
    </row>
    <row r="194" spans="1:15" s="32" customFormat="1" x14ac:dyDescent="0.2">
      <c r="A194" s="36"/>
      <c r="B194" s="39"/>
      <c r="C194" s="33"/>
      <c r="D194" s="33"/>
      <c r="E194" s="30" t="str">
        <f t="shared" si="40"/>
        <v/>
      </c>
      <c r="F194" s="40" t="str">
        <f t="shared" si="41"/>
        <v/>
      </c>
      <c r="G194" s="29"/>
      <c r="I194" s="4" t="str">
        <f t="shared" si="42"/>
        <v/>
      </c>
      <c r="J194" s="4" t="str">
        <f t="shared" si="43"/>
        <v/>
      </c>
      <c r="K194" s="4" t="str">
        <f t="shared" si="44"/>
        <v/>
      </c>
      <c r="L194" s="4" t="str">
        <f t="shared" si="45"/>
        <v/>
      </c>
      <c r="M194" s="4" t="str">
        <f t="shared" si="46"/>
        <v/>
      </c>
      <c r="N194" s="4" t="str">
        <f t="shared" si="47"/>
        <v/>
      </c>
      <c r="O194" s="4" t="str">
        <f t="shared" si="48"/>
        <v/>
      </c>
    </row>
    <row r="195" spans="1:15" s="32" customFormat="1" x14ac:dyDescent="0.2">
      <c r="A195" s="36"/>
      <c r="B195" s="39"/>
      <c r="C195" s="33"/>
      <c r="D195" s="33"/>
      <c r="E195" s="30" t="str">
        <f t="shared" si="40"/>
        <v/>
      </c>
      <c r="F195" s="40" t="str">
        <f t="shared" si="41"/>
        <v/>
      </c>
      <c r="G195" s="29"/>
      <c r="I195" s="4" t="str">
        <f t="shared" si="42"/>
        <v/>
      </c>
      <c r="J195" s="4" t="str">
        <f t="shared" si="43"/>
        <v/>
      </c>
      <c r="K195" s="4" t="str">
        <f t="shared" si="44"/>
        <v/>
      </c>
      <c r="L195" s="4" t="str">
        <f t="shared" si="45"/>
        <v/>
      </c>
      <c r="M195" s="4" t="str">
        <f t="shared" si="46"/>
        <v/>
      </c>
      <c r="N195" s="4" t="str">
        <f t="shared" si="47"/>
        <v/>
      </c>
      <c r="O195" s="4" t="str">
        <f t="shared" si="48"/>
        <v/>
      </c>
    </row>
    <row r="196" spans="1:15" s="32" customFormat="1" x14ac:dyDescent="0.2">
      <c r="A196" s="36"/>
      <c r="B196" s="39"/>
      <c r="C196" s="33"/>
      <c r="D196" s="33"/>
      <c r="E196" s="30" t="str">
        <f t="shared" si="40"/>
        <v/>
      </c>
      <c r="F196" s="40" t="str">
        <f t="shared" si="41"/>
        <v/>
      </c>
      <c r="G196" s="29"/>
      <c r="I196" s="4" t="str">
        <f t="shared" si="42"/>
        <v/>
      </c>
      <c r="J196" s="4" t="str">
        <f t="shared" si="43"/>
        <v/>
      </c>
      <c r="K196" s="4" t="str">
        <f t="shared" si="44"/>
        <v/>
      </c>
      <c r="L196" s="4" t="str">
        <f t="shared" si="45"/>
        <v/>
      </c>
      <c r="M196" s="4" t="str">
        <f t="shared" si="46"/>
        <v/>
      </c>
      <c r="N196" s="4" t="str">
        <f t="shared" si="47"/>
        <v/>
      </c>
      <c r="O196" s="4" t="str">
        <f t="shared" si="48"/>
        <v/>
      </c>
    </row>
    <row r="197" spans="1:15" s="32" customFormat="1" x14ac:dyDescent="0.2">
      <c r="A197" s="36"/>
      <c r="B197" s="39"/>
      <c r="C197" s="33"/>
      <c r="D197" s="33"/>
      <c r="E197" s="30" t="str">
        <f t="shared" si="40"/>
        <v/>
      </c>
      <c r="F197" s="40" t="str">
        <f t="shared" si="41"/>
        <v/>
      </c>
      <c r="G197" s="29"/>
      <c r="I197" s="4" t="str">
        <f t="shared" si="42"/>
        <v/>
      </c>
      <c r="J197" s="4" t="str">
        <f t="shared" si="43"/>
        <v/>
      </c>
      <c r="K197" s="4" t="str">
        <f t="shared" si="44"/>
        <v/>
      </c>
      <c r="L197" s="4" t="str">
        <f t="shared" si="45"/>
        <v/>
      </c>
      <c r="M197" s="4" t="str">
        <f t="shared" si="46"/>
        <v/>
      </c>
      <c r="N197" s="4" t="str">
        <f t="shared" si="47"/>
        <v/>
      </c>
      <c r="O197" s="4" t="str">
        <f t="shared" si="48"/>
        <v/>
      </c>
    </row>
    <row r="198" spans="1:15" s="32" customFormat="1" x14ac:dyDescent="0.2">
      <c r="A198" s="36"/>
      <c r="B198" s="39"/>
      <c r="C198" s="33"/>
      <c r="D198" s="33"/>
      <c r="E198" s="30" t="str">
        <f t="shared" si="40"/>
        <v/>
      </c>
      <c r="F198" s="40" t="str">
        <f t="shared" si="41"/>
        <v/>
      </c>
      <c r="G198" s="29"/>
      <c r="I198" s="4" t="str">
        <f t="shared" si="42"/>
        <v/>
      </c>
      <c r="J198" s="4" t="str">
        <f t="shared" si="43"/>
        <v/>
      </c>
      <c r="K198" s="4" t="str">
        <f t="shared" si="44"/>
        <v/>
      </c>
      <c r="L198" s="4" t="str">
        <f t="shared" si="45"/>
        <v/>
      </c>
      <c r="M198" s="4" t="str">
        <f t="shared" si="46"/>
        <v/>
      </c>
      <c r="N198" s="4" t="str">
        <f t="shared" si="47"/>
        <v/>
      </c>
      <c r="O198" s="4" t="str">
        <f t="shared" si="48"/>
        <v/>
      </c>
    </row>
    <row r="199" spans="1:15" s="32" customFormat="1" x14ac:dyDescent="0.2">
      <c r="A199" s="36"/>
      <c r="B199" s="39"/>
      <c r="C199" s="33"/>
      <c r="D199" s="33"/>
      <c r="E199" s="30" t="str">
        <f t="shared" si="40"/>
        <v/>
      </c>
      <c r="F199" s="40" t="str">
        <f t="shared" si="41"/>
        <v/>
      </c>
      <c r="G199" s="29"/>
      <c r="I199" s="4" t="str">
        <f t="shared" si="42"/>
        <v/>
      </c>
      <c r="J199" s="4" t="str">
        <f t="shared" si="43"/>
        <v/>
      </c>
      <c r="K199" s="4" t="str">
        <f t="shared" si="44"/>
        <v/>
      </c>
      <c r="L199" s="4" t="str">
        <f t="shared" si="45"/>
        <v/>
      </c>
      <c r="M199" s="4" t="str">
        <f t="shared" si="46"/>
        <v/>
      </c>
      <c r="N199" s="4" t="str">
        <f t="shared" si="47"/>
        <v/>
      </c>
      <c r="O199" s="4" t="str">
        <f t="shared" si="48"/>
        <v/>
      </c>
    </row>
    <row r="200" spans="1:15" s="32" customFormat="1" x14ac:dyDescent="0.2">
      <c r="A200" s="36"/>
      <c r="B200" s="39"/>
      <c r="C200" s="33"/>
      <c r="D200" s="33"/>
      <c r="E200" s="30" t="str">
        <f t="shared" si="40"/>
        <v/>
      </c>
      <c r="F200" s="41" t="str">
        <f t="shared" si="41"/>
        <v/>
      </c>
      <c r="G200" s="29"/>
      <c r="I200" s="4" t="str">
        <f t="shared" si="42"/>
        <v/>
      </c>
      <c r="J200" s="4" t="str">
        <f t="shared" si="43"/>
        <v/>
      </c>
      <c r="K200" s="4" t="str">
        <f t="shared" si="44"/>
        <v/>
      </c>
      <c r="L200" s="4" t="str">
        <f t="shared" si="45"/>
        <v/>
      </c>
      <c r="M200" s="4" t="str">
        <f t="shared" si="46"/>
        <v/>
      </c>
      <c r="N200" s="4" t="str">
        <f t="shared" si="47"/>
        <v/>
      </c>
      <c r="O200" s="4" t="str">
        <f t="shared" si="48"/>
        <v/>
      </c>
    </row>
    <row r="201" spans="1:15" s="32" customFormat="1" x14ac:dyDescent="0.2">
      <c r="A201" s="36"/>
      <c r="B201" s="39"/>
      <c r="C201" s="33"/>
      <c r="D201" s="33"/>
      <c r="E201" s="30" t="str">
        <f t="shared" si="40"/>
        <v/>
      </c>
      <c r="F201" s="41" t="str">
        <f t="shared" si="41"/>
        <v/>
      </c>
      <c r="G201" s="29"/>
      <c r="I201" s="4" t="str">
        <f t="shared" si="42"/>
        <v/>
      </c>
      <c r="J201" s="4" t="str">
        <f t="shared" si="43"/>
        <v/>
      </c>
      <c r="K201" s="4" t="str">
        <f t="shared" si="44"/>
        <v/>
      </c>
      <c r="L201" s="4" t="str">
        <f t="shared" si="45"/>
        <v/>
      </c>
      <c r="M201" s="4" t="str">
        <f t="shared" si="46"/>
        <v/>
      </c>
      <c r="N201" s="4" t="str">
        <f t="shared" si="47"/>
        <v/>
      </c>
      <c r="O201" s="4" t="str">
        <f t="shared" si="48"/>
        <v/>
      </c>
    </row>
    <row r="202" spans="1:15" s="32" customFormat="1" x14ac:dyDescent="0.2">
      <c r="A202" s="36"/>
      <c r="B202" s="39"/>
      <c r="C202" s="33"/>
      <c r="D202" s="33"/>
      <c r="E202" s="30" t="str">
        <f t="shared" ref="E202:E265" si="49">IF(C202=1,Übernachtung,IF(C202=2,Lebensmittel,IF(C202=3,Fahrkosten,IF(C202=4,Programm,IF(C202=5,Honorar,IF(C202=6,Sonst.,IF(C202=7,Beiträge,"")))))))</f>
        <v/>
      </c>
      <c r="F202" s="41" t="str">
        <f t="shared" si="41"/>
        <v/>
      </c>
      <c r="G202" s="29"/>
      <c r="I202" s="4" t="str">
        <f t="shared" si="42"/>
        <v/>
      </c>
      <c r="J202" s="4" t="str">
        <f t="shared" si="43"/>
        <v/>
      </c>
      <c r="K202" s="4" t="str">
        <f t="shared" si="44"/>
        <v/>
      </c>
      <c r="L202" s="4" t="str">
        <f t="shared" si="45"/>
        <v/>
      </c>
      <c r="M202" s="4" t="str">
        <f t="shared" si="46"/>
        <v/>
      </c>
      <c r="N202" s="4" t="str">
        <f t="shared" si="47"/>
        <v/>
      </c>
      <c r="O202" s="4" t="str">
        <f t="shared" si="48"/>
        <v/>
      </c>
    </row>
    <row r="203" spans="1:15" s="32" customFormat="1" x14ac:dyDescent="0.2">
      <c r="A203" s="36"/>
      <c r="B203" s="39"/>
      <c r="C203" s="33"/>
      <c r="D203" s="33"/>
      <c r="E203" s="30" t="str">
        <f t="shared" si="49"/>
        <v/>
      </c>
      <c r="F203" s="41" t="str">
        <f t="shared" ref="F203:F266" si="50">IF(LEN(E203)&gt;1,F202+1,"")</f>
        <v/>
      </c>
      <c r="G203" s="29"/>
      <c r="I203" s="4" t="str">
        <f t="shared" si="42"/>
        <v/>
      </c>
      <c r="J203" s="4" t="str">
        <f t="shared" si="43"/>
        <v/>
      </c>
      <c r="K203" s="4" t="str">
        <f t="shared" si="44"/>
        <v/>
      </c>
      <c r="L203" s="4" t="str">
        <f t="shared" si="45"/>
        <v/>
      </c>
      <c r="M203" s="4" t="str">
        <f t="shared" si="46"/>
        <v/>
      </c>
      <c r="N203" s="4" t="str">
        <f t="shared" si="47"/>
        <v/>
      </c>
      <c r="O203" s="4" t="str">
        <f t="shared" si="48"/>
        <v/>
      </c>
    </row>
    <row r="204" spans="1:15" s="32" customFormat="1" x14ac:dyDescent="0.2">
      <c r="A204" s="36"/>
      <c r="B204" s="39"/>
      <c r="C204" s="33"/>
      <c r="D204" s="33"/>
      <c r="E204" s="30" t="str">
        <f t="shared" si="49"/>
        <v/>
      </c>
      <c r="F204" s="41" t="str">
        <f t="shared" si="50"/>
        <v/>
      </c>
      <c r="G204" s="29"/>
      <c r="I204" s="4" t="str">
        <f t="shared" si="42"/>
        <v/>
      </c>
      <c r="J204" s="4" t="str">
        <f t="shared" si="43"/>
        <v/>
      </c>
      <c r="K204" s="4" t="str">
        <f t="shared" si="44"/>
        <v/>
      </c>
      <c r="L204" s="4" t="str">
        <f t="shared" si="45"/>
        <v/>
      </c>
      <c r="M204" s="4" t="str">
        <f t="shared" si="46"/>
        <v/>
      </c>
      <c r="N204" s="4" t="str">
        <f t="shared" si="47"/>
        <v/>
      </c>
      <c r="O204" s="4" t="str">
        <f t="shared" si="48"/>
        <v/>
      </c>
    </row>
    <row r="205" spans="1:15" s="32" customFormat="1" x14ac:dyDescent="0.2">
      <c r="A205" s="36"/>
      <c r="B205" s="39"/>
      <c r="C205" s="33"/>
      <c r="D205" s="33"/>
      <c r="E205" s="30" t="str">
        <f t="shared" si="49"/>
        <v/>
      </c>
      <c r="F205" s="41" t="str">
        <f t="shared" si="50"/>
        <v/>
      </c>
      <c r="G205" s="29"/>
      <c r="I205" s="4" t="str">
        <f t="shared" si="42"/>
        <v/>
      </c>
      <c r="J205" s="4" t="str">
        <f t="shared" si="43"/>
        <v/>
      </c>
      <c r="K205" s="4" t="str">
        <f t="shared" si="44"/>
        <v/>
      </c>
      <c r="L205" s="4" t="str">
        <f t="shared" si="45"/>
        <v/>
      </c>
      <c r="M205" s="4" t="str">
        <f t="shared" si="46"/>
        <v/>
      </c>
      <c r="N205" s="4" t="str">
        <f t="shared" si="47"/>
        <v/>
      </c>
      <c r="O205" s="4" t="str">
        <f t="shared" si="48"/>
        <v/>
      </c>
    </row>
    <row r="206" spans="1:15" s="32" customFormat="1" x14ac:dyDescent="0.2">
      <c r="A206" s="36"/>
      <c r="B206" s="39"/>
      <c r="C206" s="33"/>
      <c r="D206" s="33"/>
      <c r="E206" s="30" t="str">
        <f t="shared" si="49"/>
        <v/>
      </c>
      <c r="F206" s="41" t="str">
        <f t="shared" si="50"/>
        <v/>
      </c>
      <c r="G206" s="29"/>
      <c r="I206" s="4" t="str">
        <f t="shared" si="42"/>
        <v/>
      </c>
      <c r="J206" s="4" t="str">
        <f t="shared" si="43"/>
        <v/>
      </c>
      <c r="K206" s="4" t="str">
        <f t="shared" si="44"/>
        <v/>
      </c>
      <c r="L206" s="4" t="str">
        <f t="shared" si="45"/>
        <v/>
      </c>
      <c r="M206" s="4" t="str">
        <f t="shared" si="46"/>
        <v/>
      </c>
      <c r="N206" s="4" t="str">
        <f t="shared" si="47"/>
        <v/>
      </c>
      <c r="O206" s="4" t="str">
        <f t="shared" si="48"/>
        <v/>
      </c>
    </row>
    <row r="207" spans="1:15" s="32" customFormat="1" x14ac:dyDescent="0.2">
      <c r="A207" s="36"/>
      <c r="B207" s="39"/>
      <c r="C207" s="33"/>
      <c r="D207" s="33"/>
      <c r="E207" s="30" t="str">
        <f t="shared" si="49"/>
        <v/>
      </c>
      <c r="F207" s="41" t="str">
        <f t="shared" si="50"/>
        <v/>
      </c>
      <c r="G207" s="29"/>
      <c r="I207" s="4" t="str">
        <f t="shared" si="42"/>
        <v/>
      </c>
      <c r="J207" s="4" t="str">
        <f t="shared" si="43"/>
        <v/>
      </c>
      <c r="K207" s="4" t="str">
        <f t="shared" si="44"/>
        <v/>
      </c>
      <c r="L207" s="4" t="str">
        <f t="shared" si="45"/>
        <v/>
      </c>
      <c r="M207" s="4" t="str">
        <f t="shared" si="46"/>
        <v/>
      </c>
      <c r="N207" s="4" t="str">
        <f t="shared" si="47"/>
        <v/>
      </c>
      <c r="O207" s="4" t="str">
        <f t="shared" si="48"/>
        <v/>
      </c>
    </row>
    <row r="208" spans="1:15" s="32" customFormat="1" x14ac:dyDescent="0.2">
      <c r="A208" s="36"/>
      <c r="B208" s="39"/>
      <c r="C208" s="33"/>
      <c r="D208" s="33"/>
      <c r="E208" s="30" t="str">
        <f t="shared" si="49"/>
        <v/>
      </c>
      <c r="F208" s="41" t="str">
        <f t="shared" si="50"/>
        <v/>
      </c>
      <c r="G208" s="29"/>
      <c r="I208" s="4" t="str">
        <f t="shared" si="42"/>
        <v/>
      </c>
      <c r="J208" s="4" t="str">
        <f t="shared" si="43"/>
        <v/>
      </c>
      <c r="K208" s="4" t="str">
        <f t="shared" si="44"/>
        <v/>
      </c>
      <c r="L208" s="4" t="str">
        <f t="shared" si="45"/>
        <v/>
      </c>
      <c r="M208" s="4" t="str">
        <f t="shared" si="46"/>
        <v/>
      </c>
      <c r="N208" s="4" t="str">
        <f t="shared" si="47"/>
        <v/>
      </c>
      <c r="O208" s="4" t="str">
        <f t="shared" si="48"/>
        <v/>
      </c>
    </row>
    <row r="209" spans="1:15" s="32" customFormat="1" x14ac:dyDescent="0.2">
      <c r="A209" s="36"/>
      <c r="B209" s="39"/>
      <c r="C209" s="33"/>
      <c r="D209" s="33"/>
      <c r="E209" s="30" t="str">
        <f t="shared" si="49"/>
        <v/>
      </c>
      <c r="F209" s="41" t="str">
        <f t="shared" si="50"/>
        <v/>
      </c>
      <c r="G209" s="29"/>
      <c r="I209" s="4" t="str">
        <f t="shared" si="42"/>
        <v/>
      </c>
      <c r="J209" s="4" t="str">
        <f t="shared" si="43"/>
        <v/>
      </c>
      <c r="K209" s="4" t="str">
        <f t="shared" si="44"/>
        <v/>
      </c>
      <c r="L209" s="4" t="str">
        <f t="shared" si="45"/>
        <v/>
      </c>
      <c r="M209" s="4" t="str">
        <f t="shared" si="46"/>
        <v/>
      </c>
      <c r="N209" s="4" t="str">
        <f t="shared" si="47"/>
        <v/>
      </c>
      <c r="O209" s="4" t="str">
        <f t="shared" si="48"/>
        <v/>
      </c>
    </row>
    <row r="210" spans="1:15" s="32" customFormat="1" x14ac:dyDescent="0.2">
      <c r="A210" s="36"/>
      <c r="B210" s="39"/>
      <c r="C210" s="33"/>
      <c r="D210" s="33"/>
      <c r="E210" s="30" t="str">
        <f t="shared" si="49"/>
        <v/>
      </c>
      <c r="F210" s="41" t="str">
        <f t="shared" si="50"/>
        <v/>
      </c>
      <c r="G210" s="29"/>
      <c r="I210" s="4" t="str">
        <f t="shared" ref="I210:I273" si="51">IF(C202=1,B202,"")</f>
        <v/>
      </c>
      <c r="J210" s="4" t="str">
        <f t="shared" ref="J210:J273" si="52">IF(C202=2,B202,"")</f>
        <v/>
      </c>
      <c r="K210" s="4" t="str">
        <f t="shared" ref="K210:K273" si="53">IF(C202=3,B202,"")</f>
        <v/>
      </c>
      <c r="L210" s="4" t="str">
        <f t="shared" ref="L210:L273" si="54">IF(C202=4,B202,"")</f>
        <v/>
      </c>
      <c r="M210" s="4" t="str">
        <f t="shared" ref="M210:M273" si="55">IF(C202=5,B202,"")</f>
        <v/>
      </c>
      <c r="N210" s="4" t="str">
        <f t="shared" ref="N210:N273" si="56">IF(C202=6,B202,"")</f>
        <v/>
      </c>
      <c r="O210" s="4" t="str">
        <f t="shared" ref="O210:O273" si="57">IF(C202=7,B202,"")</f>
        <v/>
      </c>
    </row>
    <row r="211" spans="1:15" s="32" customFormat="1" x14ac:dyDescent="0.2">
      <c r="A211" s="36"/>
      <c r="B211" s="39"/>
      <c r="C211" s="33"/>
      <c r="D211" s="33"/>
      <c r="E211" s="30" t="str">
        <f t="shared" si="49"/>
        <v/>
      </c>
      <c r="F211" s="41" t="str">
        <f t="shared" si="50"/>
        <v/>
      </c>
      <c r="G211" s="29"/>
      <c r="I211" s="4" t="str">
        <f t="shared" si="51"/>
        <v/>
      </c>
      <c r="J211" s="4" t="str">
        <f t="shared" si="52"/>
        <v/>
      </c>
      <c r="K211" s="4" t="str">
        <f t="shared" si="53"/>
        <v/>
      </c>
      <c r="L211" s="4" t="str">
        <f t="shared" si="54"/>
        <v/>
      </c>
      <c r="M211" s="4" t="str">
        <f t="shared" si="55"/>
        <v/>
      </c>
      <c r="N211" s="4" t="str">
        <f t="shared" si="56"/>
        <v/>
      </c>
      <c r="O211" s="4" t="str">
        <f t="shared" si="57"/>
        <v/>
      </c>
    </row>
    <row r="212" spans="1:15" s="32" customFormat="1" x14ac:dyDescent="0.2">
      <c r="A212" s="36"/>
      <c r="B212" s="39"/>
      <c r="C212" s="33"/>
      <c r="D212" s="33"/>
      <c r="E212" s="30" t="str">
        <f t="shared" si="49"/>
        <v/>
      </c>
      <c r="F212" s="41" t="str">
        <f t="shared" si="50"/>
        <v/>
      </c>
      <c r="G212" s="29"/>
      <c r="I212" s="4" t="str">
        <f t="shared" si="51"/>
        <v/>
      </c>
      <c r="J212" s="4" t="str">
        <f t="shared" si="52"/>
        <v/>
      </c>
      <c r="K212" s="4" t="str">
        <f t="shared" si="53"/>
        <v/>
      </c>
      <c r="L212" s="4" t="str">
        <f t="shared" si="54"/>
        <v/>
      </c>
      <c r="M212" s="4" t="str">
        <f t="shared" si="55"/>
        <v/>
      </c>
      <c r="N212" s="4" t="str">
        <f t="shared" si="56"/>
        <v/>
      </c>
      <c r="O212" s="4" t="str">
        <f t="shared" si="57"/>
        <v/>
      </c>
    </row>
    <row r="213" spans="1:15" s="32" customFormat="1" x14ac:dyDescent="0.2">
      <c r="A213" s="36"/>
      <c r="B213" s="39"/>
      <c r="C213" s="33"/>
      <c r="D213" s="33"/>
      <c r="E213" s="30" t="str">
        <f t="shared" si="49"/>
        <v/>
      </c>
      <c r="F213" s="41" t="str">
        <f t="shared" si="50"/>
        <v/>
      </c>
      <c r="G213" s="29"/>
      <c r="I213" s="4" t="str">
        <f t="shared" si="51"/>
        <v/>
      </c>
      <c r="J213" s="4" t="str">
        <f t="shared" si="52"/>
        <v/>
      </c>
      <c r="K213" s="4" t="str">
        <f t="shared" si="53"/>
        <v/>
      </c>
      <c r="L213" s="4" t="str">
        <f t="shared" si="54"/>
        <v/>
      </c>
      <c r="M213" s="4" t="str">
        <f t="shared" si="55"/>
        <v/>
      </c>
      <c r="N213" s="4" t="str">
        <f t="shared" si="56"/>
        <v/>
      </c>
      <c r="O213" s="4" t="str">
        <f t="shared" si="57"/>
        <v/>
      </c>
    </row>
    <row r="214" spans="1:15" s="32" customFormat="1" x14ac:dyDescent="0.2">
      <c r="A214" s="36"/>
      <c r="B214" s="39"/>
      <c r="C214" s="33"/>
      <c r="D214" s="33"/>
      <c r="E214" s="30" t="str">
        <f t="shared" si="49"/>
        <v/>
      </c>
      <c r="F214" s="41" t="str">
        <f t="shared" si="50"/>
        <v/>
      </c>
      <c r="G214" s="29"/>
      <c r="I214" s="4" t="str">
        <f t="shared" si="51"/>
        <v/>
      </c>
      <c r="J214" s="4" t="str">
        <f t="shared" si="52"/>
        <v/>
      </c>
      <c r="K214" s="4" t="str">
        <f t="shared" si="53"/>
        <v/>
      </c>
      <c r="L214" s="4" t="str">
        <f t="shared" si="54"/>
        <v/>
      </c>
      <c r="M214" s="4" t="str">
        <f t="shared" si="55"/>
        <v/>
      </c>
      <c r="N214" s="4" t="str">
        <f t="shared" si="56"/>
        <v/>
      </c>
      <c r="O214" s="4" t="str">
        <f t="shared" si="57"/>
        <v/>
      </c>
    </row>
    <row r="215" spans="1:15" s="32" customFormat="1" x14ac:dyDescent="0.2">
      <c r="A215" s="36"/>
      <c r="B215" s="39"/>
      <c r="C215" s="33"/>
      <c r="D215" s="33"/>
      <c r="E215" s="30" t="str">
        <f t="shared" si="49"/>
        <v/>
      </c>
      <c r="F215" s="41" t="str">
        <f t="shared" si="50"/>
        <v/>
      </c>
      <c r="G215" s="29"/>
      <c r="I215" s="4" t="str">
        <f t="shared" si="51"/>
        <v/>
      </c>
      <c r="J215" s="4" t="str">
        <f t="shared" si="52"/>
        <v/>
      </c>
      <c r="K215" s="4" t="str">
        <f t="shared" si="53"/>
        <v/>
      </c>
      <c r="L215" s="4" t="str">
        <f t="shared" si="54"/>
        <v/>
      </c>
      <c r="M215" s="4" t="str">
        <f t="shared" si="55"/>
        <v/>
      </c>
      <c r="N215" s="4" t="str">
        <f t="shared" si="56"/>
        <v/>
      </c>
      <c r="O215" s="4" t="str">
        <f t="shared" si="57"/>
        <v/>
      </c>
    </row>
    <row r="216" spans="1:15" s="32" customFormat="1" x14ac:dyDescent="0.2">
      <c r="A216" s="36"/>
      <c r="B216" s="39"/>
      <c r="C216" s="33"/>
      <c r="D216" s="33"/>
      <c r="E216" s="30" t="str">
        <f t="shared" si="49"/>
        <v/>
      </c>
      <c r="F216" s="41" t="str">
        <f t="shared" si="50"/>
        <v/>
      </c>
      <c r="G216" s="29"/>
      <c r="I216" s="4" t="str">
        <f t="shared" si="51"/>
        <v/>
      </c>
      <c r="J216" s="4" t="str">
        <f t="shared" si="52"/>
        <v/>
      </c>
      <c r="K216" s="4" t="str">
        <f t="shared" si="53"/>
        <v/>
      </c>
      <c r="L216" s="4" t="str">
        <f t="shared" si="54"/>
        <v/>
      </c>
      <c r="M216" s="4" t="str">
        <f t="shared" si="55"/>
        <v/>
      </c>
      <c r="N216" s="4" t="str">
        <f t="shared" si="56"/>
        <v/>
      </c>
      <c r="O216" s="4" t="str">
        <f t="shared" si="57"/>
        <v/>
      </c>
    </row>
    <row r="217" spans="1:15" s="32" customFormat="1" x14ac:dyDescent="0.2">
      <c r="A217" s="36"/>
      <c r="B217" s="39"/>
      <c r="C217" s="33"/>
      <c r="D217" s="33"/>
      <c r="E217" s="30" t="str">
        <f t="shared" si="49"/>
        <v/>
      </c>
      <c r="F217" s="41" t="str">
        <f t="shared" si="50"/>
        <v/>
      </c>
      <c r="G217" s="29"/>
      <c r="I217" s="4" t="str">
        <f t="shared" si="51"/>
        <v/>
      </c>
      <c r="J217" s="4" t="str">
        <f t="shared" si="52"/>
        <v/>
      </c>
      <c r="K217" s="4" t="str">
        <f t="shared" si="53"/>
        <v/>
      </c>
      <c r="L217" s="4" t="str">
        <f t="shared" si="54"/>
        <v/>
      </c>
      <c r="M217" s="4" t="str">
        <f t="shared" si="55"/>
        <v/>
      </c>
      <c r="N217" s="4" t="str">
        <f t="shared" si="56"/>
        <v/>
      </c>
      <c r="O217" s="4" t="str">
        <f t="shared" si="57"/>
        <v/>
      </c>
    </row>
    <row r="218" spans="1:15" s="32" customFormat="1" x14ac:dyDescent="0.2">
      <c r="A218" s="36"/>
      <c r="B218" s="39"/>
      <c r="C218" s="33"/>
      <c r="D218" s="33"/>
      <c r="E218" s="30" t="str">
        <f t="shared" si="49"/>
        <v/>
      </c>
      <c r="F218" s="41" t="str">
        <f t="shared" si="50"/>
        <v/>
      </c>
      <c r="G218" s="29"/>
      <c r="I218" s="4" t="str">
        <f t="shared" si="51"/>
        <v/>
      </c>
      <c r="J218" s="4" t="str">
        <f t="shared" si="52"/>
        <v/>
      </c>
      <c r="K218" s="4" t="str">
        <f t="shared" si="53"/>
        <v/>
      </c>
      <c r="L218" s="4" t="str">
        <f t="shared" si="54"/>
        <v/>
      </c>
      <c r="M218" s="4" t="str">
        <f t="shared" si="55"/>
        <v/>
      </c>
      <c r="N218" s="4" t="str">
        <f t="shared" si="56"/>
        <v/>
      </c>
      <c r="O218" s="4" t="str">
        <f t="shared" si="57"/>
        <v/>
      </c>
    </row>
    <row r="219" spans="1:15" s="32" customFormat="1" x14ac:dyDescent="0.2">
      <c r="A219" s="36"/>
      <c r="B219" s="39"/>
      <c r="C219" s="33"/>
      <c r="D219" s="33"/>
      <c r="E219" s="30" t="str">
        <f t="shared" si="49"/>
        <v/>
      </c>
      <c r="F219" s="41" t="str">
        <f t="shared" si="50"/>
        <v/>
      </c>
      <c r="G219" s="29"/>
      <c r="I219" s="4" t="str">
        <f t="shared" si="51"/>
        <v/>
      </c>
      <c r="J219" s="4" t="str">
        <f t="shared" si="52"/>
        <v/>
      </c>
      <c r="K219" s="4" t="str">
        <f t="shared" si="53"/>
        <v/>
      </c>
      <c r="L219" s="4" t="str">
        <f t="shared" si="54"/>
        <v/>
      </c>
      <c r="M219" s="4" t="str">
        <f t="shared" si="55"/>
        <v/>
      </c>
      <c r="N219" s="4" t="str">
        <f t="shared" si="56"/>
        <v/>
      </c>
      <c r="O219" s="4" t="str">
        <f t="shared" si="57"/>
        <v/>
      </c>
    </row>
    <row r="220" spans="1:15" s="32" customFormat="1" x14ac:dyDescent="0.2">
      <c r="A220" s="36"/>
      <c r="B220" s="39"/>
      <c r="C220" s="33"/>
      <c r="D220" s="33"/>
      <c r="E220" s="30" t="str">
        <f t="shared" si="49"/>
        <v/>
      </c>
      <c r="F220" s="41" t="str">
        <f t="shared" si="50"/>
        <v/>
      </c>
      <c r="G220" s="29"/>
      <c r="I220" s="4" t="str">
        <f t="shared" si="51"/>
        <v/>
      </c>
      <c r="J220" s="4" t="str">
        <f t="shared" si="52"/>
        <v/>
      </c>
      <c r="K220" s="4" t="str">
        <f t="shared" si="53"/>
        <v/>
      </c>
      <c r="L220" s="4" t="str">
        <f t="shared" si="54"/>
        <v/>
      </c>
      <c r="M220" s="4" t="str">
        <f t="shared" si="55"/>
        <v/>
      </c>
      <c r="N220" s="4" t="str">
        <f t="shared" si="56"/>
        <v/>
      </c>
      <c r="O220" s="4" t="str">
        <f t="shared" si="57"/>
        <v/>
      </c>
    </row>
    <row r="221" spans="1:15" s="32" customFormat="1" x14ac:dyDescent="0.2">
      <c r="A221" s="36"/>
      <c r="B221" s="39"/>
      <c r="C221" s="33"/>
      <c r="D221" s="33"/>
      <c r="E221" s="30" t="str">
        <f t="shared" si="49"/>
        <v/>
      </c>
      <c r="F221" s="41" t="str">
        <f t="shared" si="50"/>
        <v/>
      </c>
      <c r="G221" s="29"/>
      <c r="I221" s="4" t="str">
        <f t="shared" si="51"/>
        <v/>
      </c>
      <c r="J221" s="4" t="str">
        <f t="shared" si="52"/>
        <v/>
      </c>
      <c r="K221" s="4" t="str">
        <f t="shared" si="53"/>
        <v/>
      </c>
      <c r="L221" s="4" t="str">
        <f t="shared" si="54"/>
        <v/>
      </c>
      <c r="M221" s="4" t="str">
        <f t="shared" si="55"/>
        <v/>
      </c>
      <c r="N221" s="4" t="str">
        <f t="shared" si="56"/>
        <v/>
      </c>
      <c r="O221" s="4" t="str">
        <f t="shared" si="57"/>
        <v/>
      </c>
    </row>
    <row r="222" spans="1:15" s="32" customFormat="1" x14ac:dyDescent="0.2">
      <c r="A222" s="36"/>
      <c r="B222" s="39"/>
      <c r="C222" s="33"/>
      <c r="D222" s="33"/>
      <c r="E222" s="30" t="str">
        <f t="shared" si="49"/>
        <v/>
      </c>
      <c r="F222" s="41" t="str">
        <f t="shared" si="50"/>
        <v/>
      </c>
      <c r="G222" s="29"/>
      <c r="I222" s="4" t="str">
        <f t="shared" si="51"/>
        <v/>
      </c>
      <c r="J222" s="4" t="str">
        <f t="shared" si="52"/>
        <v/>
      </c>
      <c r="K222" s="4" t="str">
        <f t="shared" si="53"/>
        <v/>
      </c>
      <c r="L222" s="4" t="str">
        <f t="shared" si="54"/>
        <v/>
      </c>
      <c r="M222" s="4" t="str">
        <f t="shared" si="55"/>
        <v/>
      </c>
      <c r="N222" s="4" t="str">
        <f t="shared" si="56"/>
        <v/>
      </c>
      <c r="O222" s="4" t="str">
        <f t="shared" si="57"/>
        <v/>
      </c>
    </row>
    <row r="223" spans="1:15" s="32" customFormat="1" x14ac:dyDescent="0.2">
      <c r="A223" s="36"/>
      <c r="B223" s="39"/>
      <c r="C223" s="33"/>
      <c r="D223" s="33"/>
      <c r="E223" s="30" t="str">
        <f t="shared" si="49"/>
        <v/>
      </c>
      <c r="F223" s="41" t="str">
        <f t="shared" si="50"/>
        <v/>
      </c>
      <c r="G223" s="29"/>
      <c r="I223" s="4" t="str">
        <f t="shared" si="51"/>
        <v/>
      </c>
      <c r="J223" s="4" t="str">
        <f t="shared" si="52"/>
        <v/>
      </c>
      <c r="K223" s="4" t="str">
        <f t="shared" si="53"/>
        <v/>
      </c>
      <c r="L223" s="4" t="str">
        <f t="shared" si="54"/>
        <v/>
      </c>
      <c r="M223" s="4" t="str">
        <f t="shared" si="55"/>
        <v/>
      </c>
      <c r="N223" s="4" t="str">
        <f t="shared" si="56"/>
        <v/>
      </c>
      <c r="O223" s="4" t="str">
        <f t="shared" si="57"/>
        <v/>
      </c>
    </row>
    <row r="224" spans="1:15" s="32" customFormat="1" x14ac:dyDescent="0.2">
      <c r="A224" s="36"/>
      <c r="B224" s="39"/>
      <c r="C224" s="33"/>
      <c r="D224" s="33"/>
      <c r="E224" s="30" t="str">
        <f t="shared" si="49"/>
        <v/>
      </c>
      <c r="F224" s="41" t="str">
        <f t="shared" si="50"/>
        <v/>
      </c>
      <c r="G224" s="29"/>
      <c r="I224" s="4" t="str">
        <f t="shared" si="51"/>
        <v/>
      </c>
      <c r="J224" s="4" t="str">
        <f t="shared" si="52"/>
        <v/>
      </c>
      <c r="K224" s="4" t="str">
        <f t="shared" si="53"/>
        <v/>
      </c>
      <c r="L224" s="4" t="str">
        <f t="shared" si="54"/>
        <v/>
      </c>
      <c r="M224" s="4" t="str">
        <f t="shared" si="55"/>
        <v/>
      </c>
      <c r="N224" s="4" t="str">
        <f t="shared" si="56"/>
        <v/>
      </c>
      <c r="O224" s="4" t="str">
        <f t="shared" si="57"/>
        <v/>
      </c>
    </row>
    <row r="225" spans="1:15" s="32" customFormat="1" x14ac:dyDescent="0.2">
      <c r="A225" s="36"/>
      <c r="B225" s="39"/>
      <c r="C225" s="33"/>
      <c r="D225" s="33"/>
      <c r="E225" s="30" t="str">
        <f t="shared" si="49"/>
        <v/>
      </c>
      <c r="F225" s="41" t="str">
        <f t="shared" si="50"/>
        <v/>
      </c>
      <c r="G225" s="29"/>
      <c r="I225" s="4" t="str">
        <f t="shared" si="51"/>
        <v/>
      </c>
      <c r="J225" s="4" t="str">
        <f t="shared" si="52"/>
        <v/>
      </c>
      <c r="K225" s="4" t="str">
        <f t="shared" si="53"/>
        <v/>
      </c>
      <c r="L225" s="4" t="str">
        <f t="shared" si="54"/>
        <v/>
      </c>
      <c r="M225" s="4" t="str">
        <f t="shared" si="55"/>
        <v/>
      </c>
      <c r="N225" s="4" t="str">
        <f t="shared" si="56"/>
        <v/>
      </c>
      <c r="O225" s="4" t="str">
        <f t="shared" si="57"/>
        <v/>
      </c>
    </row>
    <row r="226" spans="1:15" s="32" customFormat="1" x14ac:dyDescent="0.2">
      <c r="A226" s="36"/>
      <c r="B226" s="39"/>
      <c r="C226" s="33"/>
      <c r="D226" s="33"/>
      <c r="E226" s="30" t="str">
        <f t="shared" si="49"/>
        <v/>
      </c>
      <c r="F226" s="41" t="str">
        <f t="shared" si="50"/>
        <v/>
      </c>
      <c r="G226" s="29"/>
      <c r="I226" s="4" t="str">
        <f t="shared" si="51"/>
        <v/>
      </c>
      <c r="J226" s="4" t="str">
        <f t="shared" si="52"/>
        <v/>
      </c>
      <c r="K226" s="4" t="str">
        <f t="shared" si="53"/>
        <v/>
      </c>
      <c r="L226" s="4" t="str">
        <f t="shared" si="54"/>
        <v/>
      </c>
      <c r="M226" s="4" t="str">
        <f t="shared" si="55"/>
        <v/>
      </c>
      <c r="N226" s="4" t="str">
        <f t="shared" si="56"/>
        <v/>
      </c>
      <c r="O226" s="4" t="str">
        <f t="shared" si="57"/>
        <v/>
      </c>
    </row>
    <row r="227" spans="1:15" s="32" customFormat="1" x14ac:dyDescent="0.2">
      <c r="A227" s="36"/>
      <c r="B227" s="39"/>
      <c r="C227" s="33"/>
      <c r="D227" s="33"/>
      <c r="E227" s="30" t="str">
        <f t="shared" si="49"/>
        <v/>
      </c>
      <c r="F227" s="41" t="str">
        <f t="shared" si="50"/>
        <v/>
      </c>
      <c r="G227" s="29"/>
      <c r="I227" s="4" t="str">
        <f t="shared" si="51"/>
        <v/>
      </c>
      <c r="J227" s="4" t="str">
        <f t="shared" si="52"/>
        <v/>
      </c>
      <c r="K227" s="4" t="str">
        <f t="shared" si="53"/>
        <v/>
      </c>
      <c r="L227" s="4" t="str">
        <f t="shared" si="54"/>
        <v/>
      </c>
      <c r="M227" s="4" t="str">
        <f t="shared" si="55"/>
        <v/>
      </c>
      <c r="N227" s="4" t="str">
        <f t="shared" si="56"/>
        <v/>
      </c>
      <c r="O227" s="4" t="str">
        <f t="shared" si="57"/>
        <v/>
      </c>
    </row>
    <row r="228" spans="1:15" s="32" customFormat="1" x14ac:dyDescent="0.2">
      <c r="A228" s="36"/>
      <c r="B228" s="39"/>
      <c r="C228" s="33"/>
      <c r="D228" s="33"/>
      <c r="E228" s="30" t="str">
        <f t="shared" si="49"/>
        <v/>
      </c>
      <c r="F228" s="41" t="str">
        <f t="shared" si="50"/>
        <v/>
      </c>
      <c r="G228" s="29"/>
      <c r="I228" s="4" t="str">
        <f t="shared" si="51"/>
        <v/>
      </c>
      <c r="J228" s="4" t="str">
        <f t="shared" si="52"/>
        <v/>
      </c>
      <c r="K228" s="4" t="str">
        <f t="shared" si="53"/>
        <v/>
      </c>
      <c r="L228" s="4" t="str">
        <f t="shared" si="54"/>
        <v/>
      </c>
      <c r="M228" s="4" t="str">
        <f t="shared" si="55"/>
        <v/>
      </c>
      <c r="N228" s="4" t="str">
        <f t="shared" si="56"/>
        <v/>
      </c>
      <c r="O228" s="4" t="str">
        <f t="shared" si="57"/>
        <v/>
      </c>
    </row>
    <row r="229" spans="1:15" s="32" customFormat="1" x14ac:dyDescent="0.2">
      <c r="A229" s="36"/>
      <c r="B229" s="39"/>
      <c r="C229" s="33"/>
      <c r="D229" s="33"/>
      <c r="E229" s="30" t="str">
        <f t="shared" si="49"/>
        <v/>
      </c>
      <c r="F229" s="41" t="str">
        <f t="shared" si="50"/>
        <v/>
      </c>
      <c r="G229" s="29"/>
      <c r="I229" s="4" t="str">
        <f t="shared" si="51"/>
        <v/>
      </c>
      <c r="J229" s="4" t="str">
        <f t="shared" si="52"/>
        <v/>
      </c>
      <c r="K229" s="4" t="str">
        <f t="shared" si="53"/>
        <v/>
      </c>
      <c r="L229" s="4" t="str">
        <f t="shared" si="54"/>
        <v/>
      </c>
      <c r="M229" s="4" t="str">
        <f t="shared" si="55"/>
        <v/>
      </c>
      <c r="N229" s="4" t="str">
        <f t="shared" si="56"/>
        <v/>
      </c>
      <c r="O229" s="4" t="str">
        <f t="shared" si="57"/>
        <v/>
      </c>
    </row>
    <row r="230" spans="1:15" s="32" customFormat="1" x14ac:dyDescent="0.2">
      <c r="A230" s="36"/>
      <c r="B230" s="39"/>
      <c r="C230" s="33"/>
      <c r="D230" s="33"/>
      <c r="E230" s="30" t="str">
        <f t="shared" si="49"/>
        <v/>
      </c>
      <c r="F230" s="41" t="str">
        <f t="shared" si="50"/>
        <v/>
      </c>
      <c r="G230" s="29"/>
      <c r="I230" s="4" t="str">
        <f t="shared" si="51"/>
        <v/>
      </c>
      <c r="J230" s="4" t="str">
        <f t="shared" si="52"/>
        <v/>
      </c>
      <c r="K230" s="4" t="str">
        <f t="shared" si="53"/>
        <v/>
      </c>
      <c r="L230" s="4" t="str">
        <f t="shared" si="54"/>
        <v/>
      </c>
      <c r="M230" s="4" t="str">
        <f t="shared" si="55"/>
        <v/>
      </c>
      <c r="N230" s="4" t="str">
        <f t="shared" si="56"/>
        <v/>
      </c>
      <c r="O230" s="4" t="str">
        <f t="shared" si="57"/>
        <v/>
      </c>
    </row>
    <row r="231" spans="1:15" s="32" customFormat="1" x14ac:dyDescent="0.2">
      <c r="A231" s="36"/>
      <c r="B231" s="39"/>
      <c r="C231" s="33"/>
      <c r="D231" s="33"/>
      <c r="E231" s="30" t="str">
        <f t="shared" si="49"/>
        <v/>
      </c>
      <c r="F231" s="41" t="str">
        <f t="shared" si="50"/>
        <v/>
      </c>
      <c r="G231" s="29"/>
      <c r="I231" s="4" t="str">
        <f t="shared" si="51"/>
        <v/>
      </c>
      <c r="J231" s="4" t="str">
        <f t="shared" si="52"/>
        <v/>
      </c>
      <c r="K231" s="4" t="str">
        <f t="shared" si="53"/>
        <v/>
      </c>
      <c r="L231" s="4" t="str">
        <f t="shared" si="54"/>
        <v/>
      </c>
      <c r="M231" s="4" t="str">
        <f t="shared" si="55"/>
        <v/>
      </c>
      <c r="N231" s="4" t="str">
        <f t="shared" si="56"/>
        <v/>
      </c>
      <c r="O231" s="4" t="str">
        <f t="shared" si="57"/>
        <v/>
      </c>
    </row>
    <row r="232" spans="1:15" s="32" customFormat="1" x14ac:dyDescent="0.2">
      <c r="A232" s="36"/>
      <c r="B232" s="39"/>
      <c r="C232" s="33"/>
      <c r="D232" s="33"/>
      <c r="E232" s="30" t="str">
        <f t="shared" si="49"/>
        <v/>
      </c>
      <c r="F232" s="41" t="str">
        <f t="shared" si="50"/>
        <v/>
      </c>
      <c r="G232" s="29"/>
      <c r="I232" s="4" t="str">
        <f t="shared" si="51"/>
        <v/>
      </c>
      <c r="J232" s="4" t="str">
        <f t="shared" si="52"/>
        <v/>
      </c>
      <c r="K232" s="4" t="str">
        <f t="shared" si="53"/>
        <v/>
      </c>
      <c r="L232" s="4" t="str">
        <f t="shared" si="54"/>
        <v/>
      </c>
      <c r="M232" s="4" t="str">
        <f t="shared" si="55"/>
        <v/>
      </c>
      <c r="N232" s="4" t="str">
        <f t="shared" si="56"/>
        <v/>
      </c>
      <c r="O232" s="4" t="str">
        <f t="shared" si="57"/>
        <v/>
      </c>
    </row>
    <row r="233" spans="1:15" s="32" customFormat="1" x14ac:dyDescent="0.2">
      <c r="A233" s="36"/>
      <c r="B233" s="39"/>
      <c r="C233" s="33"/>
      <c r="D233" s="33"/>
      <c r="E233" s="30" t="str">
        <f t="shared" si="49"/>
        <v/>
      </c>
      <c r="F233" s="41" t="str">
        <f t="shared" si="50"/>
        <v/>
      </c>
      <c r="G233" s="29"/>
      <c r="I233" s="4" t="str">
        <f t="shared" si="51"/>
        <v/>
      </c>
      <c r="J233" s="4" t="str">
        <f t="shared" si="52"/>
        <v/>
      </c>
      <c r="K233" s="4" t="str">
        <f t="shared" si="53"/>
        <v/>
      </c>
      <c r="L233" s="4" t="str">
        <f t="shared" si="54"/>
        <v/>
      </c>
      <c r="M233" s="4" t="str">
        <f t="shared" si="55"/>
        <v/>
      </c>
      <c r="N233" s="4" t="str">
        <f t="shared" si="56"/>
        <v/>
      </c>
      <c r="O233" s="4" t="str">
        <f t="shared" si="57"/>
        <v/>
      </c>
    </row>
    <row r="234" spans="1:15" s="32" customFormat="1" x14ac:dyDescent="0.2">
      <c r="A234" s="36"/>
      <c r="B234" s="39"/>
      <c r="C234" s="33"/>
      <c r="D234" s="33"/>
      <c r="E234" s="30" t="str">
        <f t="shared" si="49"/>
        <v/>
      </c>
      <c r="F234" s="41" t="str">
        <f t="shared" si="50"/>
        <v/>
      </c>
      <c r="G234" s="29"/>
      <c r="I234" s="4" t="str">
        <f t="shared" si="51"/>
        <v/>
      </c>
      <c r="J234" s="4" t="str">
        <f t="shared" si="52"/>
        <v/>
      </c>
      <c r="K234" s="4" t="str">
        <f t="shared" si="53"/>
        <v/>
      </c>
      <c r="L234" s="4" t="str">
        <f t="shared" si="54"/>
        <v/>
      </c>
      <c r="M234" s="4" t="str">
        <f t="shared" si="55"/>
        <v/>
      </c>
      <c r="N234" s="4" t="str">
        <f t="shared" si="56"/>
        <v/>
      </c>
      <c r="O234" s="4" t="str">
        <f t="shared" si="57"/>
        <v/>
      </c>
    </row>
    <row r="235" spans="1:15" s="32" customFormat="1" x14ac:dyDescent="0.2">
      <c r="A235" s="36"/>
      <c r="B235" s="39"/>
      <c r="C235" s="33"/>
      <c r="D235" s="33"/>
      <c r="E235" s="30" t="str">
        <f t="shared" si="49"/>
        <v/>
      </c>
      <c r="F235" s="41" t="str">
        <f t="shared" si="50"/>
        <v/>
      </c>
      <c r="G235" s="29"/>
      <c r="I235" s="4" t="str">
        <f t="shared" si="51"/>
        <v/>
      </c>
      <c r="J235" s="4" t="str">
        <f t="shared" si="52"/>
        <v/>
      </c>
      <c r="K235" s="4" t="str">
        <f t="shared" si="53"/>
        <v/>
      </c>
      <c r="L235" s="4" t="str">
        <f t="shared" si="54"/>
        <v/>
      </c>
      <c r="M235" s="4" t="str">
        <f t="shared" si="55"/>
        <v/>
      </c>
      <c r="N235" s="4" t="str">
        <f t="shared" si="56"/>
        <v/>
      </c>
      <c r="O235" s="4" t="str">
        <f t="shared" si="57"/>
        <v/>
      </c>
    </row>
    <row r="236" spans="1:15" s="32" customFormat="1" x14ac:dyDescent="0.2">
      <c r="A236" s="36"/>
      <c r="B236" s="39"/>
      <c r="C236" s="33"/>
      <c r="D236" s="33"/>
      <c r="E236" s="30" t="str">
        <f t="shared" si="49"/>
        <v/>
      </c>
      <c r="F236" s="41" t="str">
        <f t="shared" si="50"/>
        <v/>
      </c>
      <c r="G236" s="29"/>
      <c r="I236" s="4" t="str">
        <f t="shared" si="51"/>
        <v/>
      </c>
      <c r="J236" s="4" t="str">
        <f t="shared" si="52"/>
        <v/>
      </c>
      <c r="K236" s="4" t="str">
        <f t="shared" si="53"/>
        <v/>
      </c>
      <c r="L236" s="4" t="str">
        <f t="shared" si="54"/>
        <v/>
      </c>
      <c r="M236" s="4" t="str">
        <f t="shared" si="55"/>
        <v/>
      </c>
      <c r="N236" s="4" t="str">
        <f t="shared" si="56"/>
        <v/>
      </c>
      <c r="O236" s="4" t="str">
        <f t="shared" si="57"/>
        <v/>
      </c>
    </row>
    <row r="237" spans="1:15" s="32" customFormat="1" x14ac:dyDescent="0.2">
      <c r="A237" s="36"/>
      <c r="B237" s="39"/>
      <c r="C237" s="33"/>
      <c r="D237" s="33"/>
      <c r="E237" s="30" t="str">
        <f t="shared" si="49"/>
        <v/>
      </c>
      <c r="F237" s="41" t="str">
        <f t="shared" si="50"/>
        <v/>
      </c>
      <c r="G237" s="29"/>
      <c r="I237" s="4" t="str">
        <f t="shared" si="51"/>
        <v/>
      </c>
      <c r="J237" s="4" t="str">
        <f t="shared" si="52"/>
        <v/>
      </c>
      <c r="K237" s="4" t="str">
        <f t="shared" si="53"/>
        <v/>
      </c>
      <c r="L237" s="4" t="str">
        <f t="shared" si="54"/>
        <v/>
      </c>
      <c r="M237" s="4" t="str">
        <f t="shared" si="55"/>
        <v/>
      </c>
      <c r="N237" s="4" t="str">
        <f t="shared" si="56"/>
        <v/>
      </c>
      <c r="O237" s="4" t="str">
        <f t="shared" si="57"/>
        <v/>
      </c>
    </row>
    <row r="238" spans="1:15" s="32" customFormat="1" x14ac:dyDescent="0.2">
      <c r="A238" s="36"/>
      <c r="B238" s="39"/>
      <c r="C238" s="33"/>
      <c r="D238" s="33"/>
      <c r="E238" s="30" t="str">
        <f t="shared" si="49"/>
        <v/>
      </c>
      <c r="F238" s="41" t="str">
        <f t="shared" si="50"/>
        <v/>
      </c>
      <c r="G238" s="29"/>
      <c r="I238" s="4" t="str">
        <f t="shared" si="51"/>
        <v/>
      </c>
      <c r="J238" s="4" t="str">
        <f t="shared" si="52"/>
        <v/>
      </c>
      <c r="K238" s="4" t="str">
        <f t="shared" si="53"/>
        <v/>
      </c>
      <c r="L238" s="4" t="str">
        <f t="shared" si="54"/>
        <v/>
      </c>
      <c r="M238" s="4" t="str">
        <f t="shared" si="55"/>
        <v/>
      </c>
      <c r="N238" s="4" t="str">
        <f t="shared" si="56"/>
        <v/>
      </c>
      <c r="O238" s="4" t="str">
        <f t="shared" si="57"/>
        <v/>
      </c>
    </row>
    <row r="239" spans="1:15" s="32" customFormat="1" x14ac:dyDescent="0.2">
      <c r="A239" s="36"/>
      <c r="B239" s="39"/>
      <c r="C239" s="33"/>
      <c r="D239" s="33"/>
      <c r="E239" s="30" t="str">
        <f t="shared" si="49"/>
        <v/>
      </c>
      <c r="F239" s="41" t="str">
        <f t="shared" si="50"/>
        <v/>
      </c>
      <c r="G239" s="29"/>
      <c r="I239" s="4" t="str">
        <f t="shared" si="51"/>
        <v/>
      </c>
      <c r="J239" s="4" t="str">
        <f t="shared" si="52"/>
        <v/>
      </c>
      <c r="K239" s="4" t="str">
        <f t="shared" si="53"/>
        <v/>
      </c>
      <c r="L239" s="4" t="str">
        <f t="shared" si="54"/>
        <v/>
      </c>
      <c r="M239" s="4" t="str">
        <f t="shared" si="55"/>
        <v/>
      </c>
      <c r="N239" s="4" t="str">
        <f t="shared" si="56"/>
        <v/>
      </c>
      <c r="O239" s="4" t="str">
        <f t="shared" si="57"/>
        <v/>
      </c>
    </row>
    <row r="240" spans="1:15" s="32" customFormat="1" x14ac:dyDescent="0.2">
      <c r="A240" s="36"/>
      <c r="B240" s="39"/>
      <c r="C240" s="33"/>
      <c r="D240" s="33"/>
      <c r="E240" s="30" t="str">
        <f t="shared" si="49"/>
        <v/>
      </c>
      <c r="F240" s="41" t="str">
        <f t="shared" si="50"/>
        <v/>
      </c>
      <c r="G240" s="29"/>
      <c r="I240" s="4" t="str">
        <f t="shared" si="51"/>
        <v/>
      </c>
      <c r="J240" s="4" t="str">
        <f t="shared" si="52"/>
        <v/>
      </c>
      <c r="K240" s="4" t="str">
        <f t="shared" si="53"/>
        <v/>
      </c>
      <c r="L240" s="4" t="str">
        <f t="shared" si="54"/>
        <v/>
      </c>
      <c r="M240" s="4" t="str">
        <f t="shared" si="55"/>
        <v/>
      </c>
      <c r="N240" s="4" t="str">
        <f t="shared" si="56"/>
        <v/>
      </c>
      <c r="O240" s="4" t="str">
        <f t="shared" si="57"/>
        <v/>
      </c>
    </row>
    <row r="241" spans="1:15" s="32" customFormat="1" x14ac:dyDescent="0.2">
      <c r="A241" s="36"/>
      <c r="B241" s="39"/>
      <c r="C241" s="33"/>
      <c r="D241" s="33"/>
      <c r="E241" s="30" t="str">
        <f t="shared" si="49"/>
        <v/>
      </c>
      <c r="F241" s="41" t="str">
        <f t="shared" si="50"/>
        <v/>
      </c>
      <c r="G241" s="29"/>
      <c r="I241" s="4" t="str">
        <f t="shared" si="51"/>
        <v/>
      </c>
      <c r="J241" s="4" t="str">
        <f t="shared" si="52"/>
        <v/>
      </c>
      <c r="K241" s="4" t="str">
        <f t="shared" si="53"/>
        <v/>
      </c>
      <c r="L241" s="4" t="str">
        <f t="shared" si="54"/>
        <v/>
      </c>
      <c r="M241" s="4" t="str">
        <f t="shared" si="55"/>
        <v/>
      </c>
      <c r="N241" s="4" t="str">
        <f t="shared" si="56"/>
        <v/>
      </c>
      <c r="O241" s="4" t="str">
        <f t="shared" si="57"/>
        <v/>
      </c>
    </row>
    <row r="242" spans="1:15" s="32" customFormat="1" x14ac:dyDescent="0.2">
      <c r="A242" s="36"/>
      <c r="B242" s="39"/>
      <c r="C242" s="33"/>
      <c r="D242" s="33"/>
      <c r="E242" s="30" t="str">
        <f t="shared" si="49"/>
        <v/>
      </c>
      <c r="F242" s="41" t="str">
        <f t="shared" si="50"/>
        <v/>
      </c>
      <c r="G242" s="29"/>
      <c r="I242" s="4" t="str">
        <f t="shared" si="51"/>
        <v/>
      </c>
      <c r="J242" s="4" t="str">
        <f t="shared" si="52"/>
        <v/>
      </c>
      <c r="K242" s="4" t="str">
        <f t="shared" si="53"/>
        <v/>
      </c>
      <c r="L242" s="4" t="str">
        <f t="shared" si="54"/>
        <v/>
      </c>
      <c r="M242" s="4" t="str">
        <f t="shared" si="55"/>
        <v/>
      </c>
      <c r="N242" s="4" t="str">
        <f t="shared" si="56"/>
        <v/>
      </c>
      <c r="O242" s="4" t="str">
        <f t="shared" si="57"/>
        <v/>
      </c>
    </row>
    <row r="243" spans="1:15" s="32" customFormat="1" x14ac:dyDescent="0.2">
      <c r="A243" s="36"/>
      <c r="B243" s="39"/>
      <c r="C243" s="33"/>
      <c r="D243" s="33"/>
      <c r="E243" s="30" t="str">
        <f t="shared" si="49"/>
        <v/>
      </c>
      <c r="F243" s="41" t="str">
        <f t="shared" si="50"/>
        <v/>
      </c>
      <c r="G243" s="29"/>
      <c r="I243" s="4" t="str">
        <f t="shared" si="51"/>
        <v/>
      </c>
      <c r="J243" s="4" t="str">
        <f t="shared" si="52"/>
        <v/>
      </c>
      <c r="K243" s="4" t="str">
        <f t="shared" si="53"/>
        <v/>
      </c>
      <c r="L243" s="4" t="str">
        <f t="shared" si="54"/>
        <v/>
      </c>
      <c r="M243" s="4" t="str">
        <f t="shared" si="55"/>
        <v/>
      </c>
      <c r="N243" s="4" t="str">
        <f t="shared" si="56"/>
        <v/>
      </c>
      <c r="O243" s="4" t="str">
        <f t="shared" si="57"/>
        <v/>
      </c>
    </row>
    <row r="244" spans="1:15" s="32" customFormat="1" x14ac:dyDescent="0.2">
      <c r="A244" s="36"/>
      <c r="B244" s="39"/>
      <c r="C244" s="33"/>
      <c r="D244" s="33"/>
      <c r="E244" s="30" t="str">
        <f t="shared" si="49"/>
        <v/>
      </c>
      <c r="F244" s="41" t="str">
        <f t="shared" si="50"/>
        <v/>
      </c>
      <c r="G244" s="29"/>
      <c r="I244" s="4" t="str">
        <f t="shared" si="51"/>
        <v/>
      </c>
      <c r="J244" s="4" t="str">
        <f t="shared" si="52"/>
        <v/>
      </c>
      <c r="K244" s="4" t="str">
        <f t="shared" si="53"/>
        <v/>
      </c>
      <c r="L244" s="4" t="str">
        <f t="shared" si="54"/>
        <v/>
      </c>
      <c r="M244" s="4" t="str">
        <f t="shared" si="55"/>
        <v/>
      </c>
      <c r="N244" s="4" t="str">
        <f t="shared" si="56"/>
        <v/>
      </c>
      <c r="O244" s="4" t="str">
        <f t="shared" si="57"/>
        <v/>
      </c>
    </row>
    <row r="245" spans="1:15" s="32" customFormat="1" x14ac:dyDescent="0.2">
      <c r="A245" s="36"/>
      <c r="B245" s="39"/>
      <c r="C245" s="33"/>
      <c r="D245" s="33"/>
      <c r="E245" s="30" t="str">
        <f t="shared" si="49"/>
        <v/>
      </c>
      <c r="F245" s="41" t="str">
        <f t="shared" si="50"/>
        <v/>
      </c>
      <c r="G245" s="29"/>
      <c r="I245" s="4" t="str">
        <f t="shared" si="51"/>
        <v/>
      </c>
      <c r="J245" s="4" t="str">
        <f t="shared" si="52"/>
        <v/>
      </c>
      <c r="K245" s="4" t="str">
        <f t="shared" si="53"/>
        <v/>
      </c>
      <c r="L245" s="4" t="str">
        <f t="shared" si="54"/>
        <v/>
      </c>
      <c r="M245" s="4" t="str">
        <f t="shared" si="55"/>
        <v/>
      </c>
      <c r="N245" s="4" t="str">
        <f t="shared" si="56"/>
        <v/>
      </c>
      <c r="O245" s="4" t="str">
        <f t="shared" si="57"/>
        <v/>
      </c>
    </row>
    <row r="246" spans="1:15" s="32" customFormat="1" x14ac:dyDescent="0.2">
      <c r="A246" s="36"/>
      <c r="B246" s="39"/>
      <c r="C246" s="33"/>
      <c r="D246" s="33"/>
      <c r="E246" s="30" t="str">
        <f t="shared" si="49"/>
        <v/>
      </c>
      <c r="F246" s="41" t="str">
        <f t="shared" si="50"/>
        <v/>
      </c>
      <c r="G246" s="29"/>
      <c r="I246" s="4" t="str">
        <f t="shared" si="51"/>
        <v/>
      </c>
      <c r="J246" s="4" t="str">
        <f t="shared" si="52"/>
        <v/>
      </c>
      <c r="K246" s="4" t="str">
        <f t="shared" si="53"/>
        <v/>
      </c>
      <c r="L246" s="4" t="str">
        <f t="shared" si="54"/>
        <v/>
      </c>
      <c r="M246" s="4" t="str">
        <f t="shared" si="55"/>
        <v/>
      </c>
      <c r="N246" s="4" t="str">
        <f t="shared" si="56"/>
        <v/>
      </c>
      <c r="O246" s="4" t="str">
        <f t="shared" si="57"/>
        <v/>
      </c>
    </row>
    <row r="247" spans="1:15" s="32" customFormat="1" x14ac:dyDescent="0.2">
      <c r="A247" s="36"/>
      <c r="B247" s="39"/>
      <c r="C247" s="33"/>
      <c r="D247" s="33"/>
      <c r="E247" s="30" t="str">
        <f t="shared" si="49"/>
        <v/>
      </c>
      <c r="F247" s="41" t="str">
        <f t="shared" si="50"/>
        <v/>
      </c>
      <c r="G247" s="29"/>
      <c r="I247" s="4" t="str">
        <f t="shared" si="51"/>
        <v/>
      </c>
      <c r="J247" s="4" t="str">
        <f t="shared" si="52"/>
        <v/>
      </c>
      <c r="K247" s="4" t="str">
        <f t="shared" si="53"/>
        <v/>
      </c>
      <c r="L247" s="4" t="str">
        <f t="shared" si="54"/>
        <v/>
      </c>
      <c r="M247" s="4" t="str">
        <f t="shared" si="55"/>
        <v/>
      </c>
      <c r="N247" s="4" t="str">
        <f t="shared" si="56"/>
        <v/>
      </c>
      <c r="O247" s="4" t="str">
        <f t="shared" si="57"/>
        <v/>
      </c>
    </row>
    <row r="248" spans="1:15" s="32" customFormat="1" x14ac:dyDescent="0.2">
      <c r="A248" s="36"/>
      <c r="B248" s="39"/>
      <c r="C248" s="33"/>
      <c r="D248" s="33"/>
      <c r="E248" s="30" t="str">
        <f t="shared" si="49"/>
        <v/>
      </c>
      <c r="F248" s="41" t="str">
        <f t="shared" si="50"/>
        <v/>
      </c>
      <c r="G248" s="29"/>
      <c r="I248" s="4" t="str">
        <f t="shared" si="51"/>
        <v/>
      </c>
      <c r="J248" s="4" t="str">
        <f t="shared" si="52"/>
        <v/>
      </c>
      <c r="K248" s="4" t="str">
        <f t="shared" si="53"/>
        <v/>
      </c>
      <c r="L248" s="4" t="str">
        <f t="shared" si="54"/>
        <v/>
      </c>
      <c r="M248" s="4" t="str">
        <f t="shared" si="55"/>
        <v/>
      </c>
      <c r="N248" s="4" t="str">
        <f t="shared" si="56"/>
        <v/>
      </c>
      <c r="O248" s="4" t="str">
        <f t="shared" si="57"/>
        <v/>
      </c>
    </row>
    <row r="249" spans="1:15" s="32" customFormat="1" x14ac:dyDescent="0.2">
      <c r="A249" s="36"/>
      <c r="B249" s="39"/>
      <c r="C249" s="33"/>
      <c r="D249" s="33"/>
      <c r="E249" s="30" t="str">
        <f t="shared" si="49"/>
        <v/>
      </c>
      <c r="F249" s="41" t="str">
        <f t="shared" si="50"/>
        <v/>
      </c>
      <c r="G249" s="29"/>
      <c r="I249" s="4" t="str">
        <f t="shared" si="51"/>
        <v/>
      </c>
      <c r="J249" s="4" t="str">
        <f t="shared" si="52"/>
        <v/>
      </c>
      <c r="K249" s="4" t="str">
        <f t="shared" si="53"/>
        <v/>
      </c>
      <c r="L249" s="4" t="str">
        <f t="shared" si="54"/>
        <v/>
      </c>
      <c r="M249" s="4" t="str">
        <f t="shared" si="55"/>
        <v/>
      </c>
      <c r="N249" s="4" t="str">
        <f t="shared" si="56"/>
        <v/>
      </c>
      <c r="O249" s="4" t="str">
        <f t="shared" si="57"/>
        <v/>
      </c>
    </row>
    <row r="250" spans="1:15" s="32" customFormat="1" x14ac:dyDescent="0.2">
      <c r="A250" s="36"/>
      <c r="B250" s="39"/>
      <c r="C250" s="33"/>
      <c r="D250" s="33"/>
      <c r="E250" s="30" t="str">
        <f t="shared" si="49"/>
        <v/>
      </c>
      <c r="F250" s="41" t="str">
        <f t="shared" si="50"/>
        <v/>
      </c>
      <c r="G250" s="29"/>
      <c r="I250" s="4" t="str">
        <f t="shared" si="51"/>
        <v/>
      </c>
      <c r="J250" s="4" t="str">
        <f t="shared" si="52"/>
        <v/>
      </c>
      <c r="K250" s="4" t="str">
        <f t="shared" si="53"/>
        <v/>
      </c>
      <c r="L250" s="4" t="str">
        <f t="shared" si="54"/>
        <v/>
      </c>
      <c r="M250" s="4" t="str">
        <f t="shared" si="55"/>
        <v/>
      </c>
      <c r="N250" s="4" t="str">
        <f t="shared" si="56"/>
        <v/>
      </c>
      <c r="O250" s="4" t="str">
        <f t="shared" si="57"/>
        <v/>
      </c>
    </row>
    <row r="251" spans="1:15" s="32" customFormat="1" x14ac:dyDescent="0.2">
      <c r="A251" s="36"/>
      <c r="B251" s="39"/>
      <c r="C251" s="33"/>
      <c r="D251" s="33"/>
      <c r="E251" s="30" t="str">
        <f t="shared" si="49"/>
        <v/>
      </c>
      <c r="F251" s="41" t="str">
        <f t="shared" si="50"/>
        <v/>
      </c>
      <c r="G251" s="29"/>
      <c r="I251" s="4" t="str">
        <f t="shared" si="51"/>
        <v/>
      </c>
      <c r="J251" s="4" t="str">
        <f t="shared" si="52"/>
        <v/>
      </c>
      <c r="K251" s="4" t="str">
        <f t="shared" si="53"/>
        <v/>
      </c>
      <c r="L251" s="4" t="str">
        <f t="shared" si="54"/>
        <v/>
      </c>
      <c r="M251" s="4" t="str">
        <f t="shared" si="55"/>
        <v/>
      </c>
      <c r="N251" s="4" t="str">
        <f t="shared" si="56"/>
        <v/>
      </c>
      <c r="O251" s="4" t="str">
        <f t="shared" si="57"/>
        <v/>
      </c>
    </row>
    <row r="252" spans="1:15" s="32" customFormat="1" x14ac:dyDescent="0.2">
      <c r="A252" s="36"/>
      <c r="B252" s="39"/>
      <c r="C252" s="33"/>
      <c r="D252" s="33"/>
      <c r="E252" s="30" t="str">
        <f t="shared" si="49"/>
        <v/>
      </c>
      <c r="F252" s="41" t="str">
        <f t="shared" si="50"/>
        <v/>
      </c>
      <c r="G252" s="29"/>
      <c r="I252" s="4" t="str">
        <f t="shared" si="51"/>
        <v/>
      </c>
      <c r="J252" s="4" t="str">
        <f t="shared" si="52"/>
        <v/>
      </c>
      <c r="K252" s="4" t="str">
        <f t="shared" si="53"/>
        <v/>
      </c>
      <c r="L252" s="4" t="str">
        <f t="shared" si="54"/>
        <v/>
      </c>
      <c r="M252" s="4" t="str">
        <f t="shared" si="55"/>
        <v/>
      </c>
      <c r="N252" s="4" t="str">
        <f t="shared" si="56"/>
        <v/>
      </c>
      <c r="O252" s="4" t="str">
        <f t="shared" si="57"/>
        <v/>
      </c>
    </row>
    <row r="253" spans="1:15" s="32" customFormat="1" x14ac:dyDescent="0.2">
      <c r="A253" s="36"/>
      <c r="B253" s="39"/>
      <c r="C253" s="33"/>
      <c r="D253" s="33"/>
      <c r="E253" s="30" t="str">
        <f t="shared" si="49"/>
        <v/>
      </c>
      <c r="F253" s="41" t="str">
        <f t="shared" si="50"/>
        <v/>
      </c>
      <c r="G253" s="29"/>
      <c r="I253" s="4" t="str">
        <f t="shared" si="51"/>
        <v/>
      </c>
      <c r="J253" s="4" t="str">
        <f t="shared" si="52"/>
        <v/>
      </c>
      <c r="K253" s="4" t="str">
        <f t="shared" si="53"/>
        <v/>
      </c>
      <c r="L253" s="4" t="str">
        <f t="shared" si="54"/>
        <v/>
      </c>
      <c r="M253" s="4" t="str">
        <f t="shared" si="55"/>
        <v/>
      </c>
      <c r="N253" s="4" t="str">
        <f t="shared" si="56"/>
        <v/>
      </c>
      <c r="O253" s="4" t="str">
        <f t="shared" si="57"/>
        <v/>
      </c>
    </row>
    <row r="254" spans="1:15" s="32" customFormat="1" x14ac:dyDescent="0.2">
      <c r="A254" s="36"/>
      <c r="B254" s="39"/>
      <c r="C254" s="33"/>
      <c r="D254" s="33"/>
      <c r="E254" s="30" t="str">
        <f t="shared" si="49"/>
        <v/>
      </c>
      <c r="F254" s="41" t="str">
        <f t="shared" si="50"/>
        <v/>
      </c>
      <c r="G254" s="29"/>
      <c r="I254" s="4" t="str">
        <f t="shared" si="51"/>
        <v/>
      </c>
      <c r="J254" s="4" t="str">
        <f t="shared" si="52"/>
        <v/>
      </c>
      <c r="K254" s="4" t="str">
        <f t="shared" si="53"/>
        <v/>
      </c>
      <c r="L254" s="4" t="str">
        <f t="shared" si="54"/>
        <v/>
      </c>
      <c r="M254" s="4" t="str">
        <f t="shared" si="55"/>
        <v/>
      </c>
      <c r="N254" s="4" t="str">
        <f t="shared" si="56"/>
        <v/>
      </c>
      <c r="O254" s="4" t="str">
        <f t="shared" si="57"/>
        <v/>
      </c>
    </row>
    <row r="255" spans="1:15" s="32" customFormat="1" x14ac:dyDescent="0.2">
      <c r="A255" s="36"/>
      <c r="B255" s="39"/>
      <c r="C255" s="33"/>
      <c r="D255" s="33"/>
      <c r="E255" s="30" t="str">
        <f t="shared" si="49"/>
        <v/>
      </c>
      <c r="F255" s="41" t="str">
        <f t="shared" si="50"/>
        <v/>
      </c>
      <c r="G255" s="29"/>
      <c r="I255" s="4" t="str">
        <f t="shared" si="51"/>
        <v/>
      </c>
      <c r="J255" s="4" t="str">
        <f t="shared" si="52"/>
        <v/>
      </c>
      <c r="K255" s="4" t="str">
        <f t="shared" si="53"/>
        <v/>
      </c>
      <c r="L255" s="4" t="str">
        <f t="shared" si="54"/>
        <v/>
      </c>
      <c r="M255" s="4" t="str">
        <f t="shared" si="55"/>
        <v/>
      </c>
      <c r="N255" s="4" t="str">
        <f t="shared" si="56"/>
        <v/>
      </c>
      <c r="O255" s="4" t="str">
        <f t="shared" si="57"/>
        <v/>
      </c>
    </row>
    <row r="256" spans="1:15" s="32" customFormat="1" x14ac:dyDescent="0.2">
      <c r="A256" s="36"/>
      <c r="B256" s="39"/>
      <c r="C256" s="33"/>
      <c r="D256" s="33"/>
      <c r="E256" s="30" t="str">
        <f t="shared" si="49"/>
        <v/>
      </c>
      <c r="F256" s="41" t="str">
        <f t="shared" si="50"/>
        <v/>
      </c>
      <c r="G256" s="29"/>
      <c r="I256" s="4" t="str">
        <f t="shared" si="51"/>
        <v/>
      </c>
      <c r="J256" s="4" t="str">
        <f t="shared" si="52"/>
        <v/>
      </c>
      <c r="K256" s="4" t="str">
        <f t="shared" si="53"/>
        <v/>
      </c>
      <c r="L256" s="4" t="str">
        <f t="shared" si="54"/>
        <v/>
      </c>
      <c r="M256" s="4" t="str">
        <f t="shared" si="55"/>
        <v/>
      </c>
      <c r="N256" s="4" t="str">
        <f t="shared" si="56"/>
        <v/>
      </c>
      <c r="O256" s="4" t="str">
        <f t="shared" si="57"/>
        <v/>
      </c>
    </row>
    <row r="257" spans="1:15" s="32" customFormat="1" x14ac:dyDescent="0.2">
      <c r="A257" s="36"/>
      <c r="B257" s="39"/>
      <c r="C257" s="33"/>
      <c r="D257" s="33"/>
      <c r="E257" s="30" t="str">
        <f t="shared" si="49"/>
        <v/>
      </c>
      <c r="F257" s="41" t="str">
        <f t="shared" si="50"/>
        <v/>
      </c>
      <c r="G257" s="29"/>
      <c r="I257" s="4" t="str">
        <f t="shared" si="51"/>
        <v/>
      </c>
      <c r="J257" s="4" t="str">
        <f t="shared" si="52"/>
        <v/>
      </c>
      <c r="K257" s="4" t="str">
        <f t="shared" si="53"/>
        <v/>
      </c>
      <c r="L257" s="4" t="str">
        <f t="shared" si="54"/>
        <v/>
      </c>
      <c r="M257" s="4" t="str">
        <f t="shared" si="55"/>
        <v/>
      </c>
      <c r="N257" s="4" t="str">
        <f t="shared" si="56"/>
        <v/>
      </c>
      <c r="O257" s="4" t="str">
        <f t="shared" si="57"/>
        <v/>
      </c>
    </row>
    <row r="258" spans="1:15" s="32" customFormat="1" x14ac:dyDescent="0.2">
      <c r="A258" s="36"/>
      <c r="B258" s="39"/>
      <c r="C258" s="33"/>
      <c r="D258" s="33"/>
      <c r="E258" s="30" t="str">
        <f t="shared" si="49"/>
        <v/>
      </c>
      <c r="F258" s="41" t="str">
        <f t="shared" si="50"/>
        <v/>
      </c>
      <c r="G258" s="29"/>
      <c r="I258" s="4" t="str">
        <f t="shared" si="51"/>
        <v/>
      </c>
      <c r="J258" s="4" t="str">
        <f t="shared" si="52"/>
        <v/>
      </c>
      <c r="K258" s="4" t="str">
        <f t="shared" si="53"/>
        <v/>
      </c>
      <c r="L258" s="4" t="str">
        <f t="shared" si="54"/>
        <v/>
      </c>
      <c r="M258" s="4" t="str">
        <f t="shared" si="55"/>
        <v/>
      </c>
      <c r="N258" s="4" t="str">
        <f t="shared" si="56"/>
        <v/>
      </c>
      <c r="O258" s="4" t="str">
        <f t="shared" si="57"/>
        <v/>
      </c>
    </row>
    <row r="259" spans="1:15" s="32" customFormat="1" x14ac:dyDescent="0.2">
      <c r="A259" s="36"/>
      <c r="B259" s="39"/>
      <c r="C259" s="33"/>
      <c r="D259" s="33"/>
      <c r="E259" s="30" t="str">
        <f t="shared" si="49"/>
        <v/>
      </c>
      <c r="F259" s="41" t="str">
        <f t="shared" si="50"/>
        <v/>
      </c>
      <c r="G259" s="29"/>
      <c r="I259" s="4" t="str">
        <f t="shared" si="51"/>
        <v/>
      </c>
      <c r="J259" s="4" t="str">
        <f t="shared" si="52"/>
        <v/>
      </c>
      <c r="K259" s="4" t="str">
        <f t="shared" si="53"/>
        <v/>
      </c>
      <c r="L259" s="4" t="str">
        <f t="shared" si="54"/>
        <v/>
      </c>
      <c r="M259" s="4" t="str">
        <f t="shared" si="55"/>
        <v/>
      </c>
      <c r="N259" s="4" t="str">
        <f t="shared" si="56"/>
        <v/>
      </c>
      <c r="O259" s="4" t="str">
        <f t="shared" si="57"/>
        <v/>
      </c>
    </row>
    <row r="260" spans="1:15" s="32" customFormat="1" x14ac:dyDescent="0.2">
      <c r="A260" s="36"/>
      <c r="B260" s="39"/>
      <c r="C260" s="33"/>
      <c r="D260" s="33"/>
      <c r="E260" s="30" t="str">
        <f t="shared" si="49"/>
        <v/>
      </c>
      <c r="F260" s="41" t="str">
        <f t="shared" si="50"/>
        <v/>
      </c>
      <c r="G260" s="29"/>
      <c r="I260" s="4" t="str">
        <f t="shared" si="51"/>
        <v/>
      </c>
      <c r="J260" s="4" t="str">
        <f t="shared" si="52"/>
        <v/>
      </c>
      <c r="K260" s="4" t="str">
        <f t="shared" si="53"/>
        <v/>
      </c>
      <c r="L260" s="4" t="str">
        <f t="shared" si="54"/>
        <v/>
      </c>
      <c r="M260" s="4" t="str">
        <f t="shared" si="55"/>
        <v/>
      </c>
      <c r="N260" s="4" t="str">
        <f t="shared" si="56"/>
        <v/>
      </c>
      <c r="O260" s="4" t="str">
        <f t="shared" si="57"/>
        <v/>
      </c>
    </row>
    <row r="261" spans="1:15" s="32" customFormat="1" x14ac:dyDescent="0.2">
      <c r="A261" s="36"/>
      <c r="B261" s="39"/>
      <c r="C261" s="33"/>
      <c r="D261" s="33"/>
      <c r="E261" s="30" t="str">
        <f t="shared" si="49"/>
        <v/>
      </c>
      <c r="F261" s="41" t="str">
        <f t="shared" si="50"/>
        <v/>
      </c>
      <c r="G261" s="29"/>
      <c r="I261" s="4" t="str">
        <f t="shared" si="51"/>
        <v/>
      </c>
      <c r="J261" s="4" t="str">
        <f t="shared" si="52"/>
        <v/>
      </c>
      <c r="K261" s="4" t="str">
        <f t="shared" si="53"/>
        <v/>
      </c>
      <c r="L261" s="4" t="str">
        <f t="shared" si="54"/>
        <v/>
      </c>
      <c r="M261" s="4" t="str">
        <f t="shared" si="55"/>
        <v/>
      </c>
      <c r="N261" s="4" t="str">
        <f t="shared" si="56"/>
        <v/>
      </c>
      <c r="O261" s="4" t="str">
        <f t="shared" si="57"/>
        <v/>
      </c>
    </row>
    <row r="262" spans="1:15" s="32" customFormat="1" x14ac:dyDescent="0.2">
      <c r="A262" s="36"/>
      <c r="B262" s="39"/>
      <c r="C262" s="33"/>
      <c r="D262" s="33"/>
      <c r="E262" s="30" t="str">
        <f t="shared" si="49"/>
        <v/>
      </c>
      <c r="F262" s="41" t="str">
        <f t="shared" si="50"/>
        <v/>
      </c>
      <c r="G262" s="29"/>
      <c r="I262" s="4" t="str">
        <f t="shared" si="51"/>
        <v/>
      </c>
      <c r="J262" s="4" t="str">
        <f t="shared" si="52"/>
        <v/>
      </c>
      <c r="K262" s="4" t="str">
        <f t="shared" si="53"/>
        <v/>
      </c>
      <c r="L262" s="4" t="str">
        <f t="shared" si="54"/>
        <v/>
      </c>
      <c r="M262" s="4" t="str">
        <f t="shared" si="55"/>
        <v/>
      </c>
      <c r="N262" s="4" t="str">
        <f t="shared" si="56"/>
        <v/>
      </c>
      <c r="O262" s="4" t="str">
        <f t="shared" si="57"/>
        <v/>
      </c>
    </row>
    <row r="263" spans="1:15" s="32" customFormat="1" x14ac:dyDescent="0.2">
      <c r="A263" s="36"/>
      <c r="B263" s="39"/>
      <c r="C263" s="33"/>
      <c r="D263" s="33"/>
      <c r="E263" s="30" t="str">
        <f t="shared" si="49"/>
        <v/>
      </c>
      <c r="F263" s="41" t="str">
        <f t="shared" si="50"/>
        <v/>
      </c>
      <c r="G263" s="29"/>
      <c r="I263" s="4" t="str">
        <f t="shared" si="51"/>
        <v/>
      </c>
      <c r="J263" s="4" t="str">
        <f t="shared" si="52"/>
        <v/>
      </c>
      <c r="K263" s="4" t="str">
        <f t="shared" si="53"/>
        <v/>
      </c>
      <c r="L263" s="4" t="str">
        <f t="shared" si="54"/>
        <v/>
      </c>
      <c r="M263" s="4" t="str">
        <f t="shared" si="55"/>
        <v/>
      </c>
      <c r="N263" s="4" t="str">
        <f t="shared" si="56"/>
        <v/>
      </c>
      <c r="O263" s="4" t="str">
        <f t="shared" si="57"/>
        <v/>
      </c>
    </row>
    <row r="264" spans="1:15" s="32" customFormat="1" x14ac:dyDescent="0.2">
      <c r="A264" s="36"/>
      <c r="B264" s="39"/>
      <c r="C264" s="33"/>
      <c r="D264" s="33"/>
      <c r="E264" s="30" t="str">
        <f t="shared" si="49"/>
        <v/>
      </c>
      <c r="F264" s="41" t="str">
        <f t="shared" si="50"/>
        <v/>
      </c>
      <c r="G264" s="29"/>
      <c r="I264" s="4" t="str">
        <f t="shared" si="51"/>
        <v/>
      </c>
      <c r="J264" s="4" t="str">
        <f t="shared" si="52"/>
        <v/>
      </c>
      <c r="K264" s="4" t="str">
        <f t="shared" si="53"/>
        <v/>
      </c>
      <c r="L264" s="4" t="str">
        <f t="shared" si="54"/>
        <v/>
      </c>
      <c r="M264" s="4" t="str">
        <f t="shared" si="55"/>
        <v/>
      </c>
      <c r="N264" s="4" t="str">
        <f t="shared" si="56"/>
        <v/>
      </c>
      <c r="O264" s="4" t="str">
        <f t="shared" si="57"/>
        <v/>
      </c>
    </row>
    <row r="265" spans="1:15" s="32" customFormat="1" x14ac:dyDescent="0.2">
      <c r="A265" s="36"/>
      <c r="B265" s="39"/>
      <c r="C265" s="33"/>
      <c r="D265" s="33"/>
      <c r="E265" s="30" t="str">
        <f t="shared" si="49"/>
        <v/>
      </c>
      <c r="F265" s="41" t="str">
        <f t="shared" si="50"/>
        <v/>
      </c>
      <c r="G265" s="29"/>
      <c r="I265" s="4" t="str">
        <f t="shared" si="51"/>
        <v/>
      </c>
      <c r="J265" s="4" t="str">
        <f t="shared" si="52"/>
        <v/>
      </c>
      <c r="K265" s="4" t="str">
        <f t="shared" si="53"/>
        <v/>
      </c>
      <c r="L265" s="4" t="str">
        <f t="shared" si="54"/>
        <v/>
      </c>
      <c r="M265" s="4" t="str">
        <f t="shared" si="55"/>
        <v/>
      </c>
      <c r="N265" s="4" t="str">
        <f t="shared" si="56"/>
        <v/>
      </c>
      <c r="O265" s="4" t="str">
        <f t="shared" si="57"/>
        <v/>
      </c>
    </row>
    <row r="266" spans="1:15" s="32" customFormat="1" x14ac:dyDescent="0.2">
      <c r="A266" s="36"/>
      <c r="B266" s="39"/>
      <c r="C266" s="33"/>
      <c r="D266" s="33"/>
      <c r="E266" s="30" t="str">
        <f t="shared" ref="E266:E329" si="58">IF(C266=1,Übernachtung,IF(C266=2,Lebensmittel,IF(C266=3,Fahrkosten,IF(C266=4,Programm,IF(C266=5,Honorar,IF(C266=6,Sonst.,IF(C266=7,Beiträge,"")))))))</f>
        <v/>
      </c>
      <c r="F266" s="41" t="str">
        <f t="shared" si="50"/>
        <v/>
      </c>
      <c r="G266" s="29"/>
      <c r="I266" s="4" t="str">
        <f t="shared" si="51"/>
        <v/>
      </c>
      <c r="J266" s="4" t="str">
        <f t="shared" si="52"/>
        <v/>
      </c>
      <c r="K266" s="4" t="str">
        <f t="shared" si="53"/>
        <v/>
      </c>
      <c r="L266" s="4" t="str">
        <f t="shared" si="54"/>
        <v/>
      </c>
      <c r="M266" s="4" t="str">
        <f t="shared" si="55"/>
        <v/>
      </c>
      <c r="N266" s="4" t="str">
        <f t="shared" si="56"/>
        <v/>
      </c>
      <c r="O266" s="4" t="str">
        <f t="shared" si="57"/>
        <v/>
      </c>
    </row>
    <row r="267" spans="1:15" s="32" customFormat="1" x14ac:dyDescent="0.2">
      <c r="A267" s="36"/>
      <c r="B267" s="39"/>
      <c r="C267" s="33"/>
      <c r="D267" s="33"/>
      <c r="E267" s="30" t="str">
        <f t="shared" si="58"/>
        <v/>
      </c>
      <c r="F267" s="41" t="str">
        <f t="shared" ref="F267:F330" si="59">IF(LEN(E267)&gt;1,F266+1,"")</f>
        <v/>
      </c>
      <c r="G267" s="29"/>
      <c r="I267" s="4" t="str">
        <f t="shared" si="51"/>
        <v/>
      </c>
      <c r="J267" s="4" t="str">
        <f t="shared" si="52"/>
        <v/>
      </c>
      <c r="K267" s="4" t="str">
        <f t="shared" si="53"/>
        <v/>
      </c>
      <c r="L267" s="4" t="str">
        <f t="shared" si="54"/>
        <v/>
      </c>
      <c r="M267" s="4" t="str">
        <f t="shared" si="55"/>
        <v/>
      </c>
      <c r="N267" s="4" t="str">
        <f t="shared" si="56"/>
        <v/>
      </c>
      <c r="O267" s="4" t="str">
        <f t="shared" si="57"/>
        <v/>
      </c>
    </row>
    <row r="268" spans="1:15" s="32" customFormat="1" x14ac:dyDescent="0.2">
      <c r="A268" s="36"/>
      <c r="B268" s="39"/>
      <c r="C268" s="33"/>
      <c r="D268" s="33"/>
      <c r="E268" s="30" t="str">
        <f t="shared" si="58"/>
        <v/>
      </c>
      <c r="F268" s="41" t="str">
        <f t="shared" si="59"/>
        <v/>
      </c>
      <c r="G268" s="29"/>
      <c r="I268" s="4" t="str">
        <f t="shared" si="51"/>
        <v/>
      </c>
      <c r="J268" s="4" t="str">
        <f t="shared" si="52"/>
        <v/>
      </c>
      <c r="K268" s="4" t="str">
        <f t="shared" si="53"/>
        <v/>
      </c>
      <c r="L268" s="4" t="str">
        <f t="shared" si="54"/>
        <v/>
      </c>
      <c r="M268" s="4" t="str">
        <f t="shared" si="55"/>
        <v/>
      </c>
      <c r="N268" s="4" t="str">
        <f t="shared" si="56"/>
        <v/>
      </c>
      <c r="O268" s="4" t="str">
        <f t="shared" si="57"/>
        <v/>
      </c>
    </row>
    <row r="269" spans="1:15" s="32" customFormat="1" x14ac:dyDescent="0.2">
      <c r="A269" s="36"/>
      <c r="B269" s="39"/>
      <c r="C269" s="33"/>
      <c r="D269" s="33"/>
      <c r="E269" s="30" t="str">
        <f t="shared" si="58"/>
        <v/>
      </c>
      <c r="F269" s="41" t="str">
        <f t="shared" si="59"/>
        <v/>
      </c>
      <c r="G269" s="29"/>
      <c r="I269" s="4" t="str">
        <f t="shared" si="51"/>
        <v/>
      </c>
      <c r="J269" s="4" t="str">
        <f t="shared" si="52"/>
        <v/>
      </c>
      <c r="K269" s="4" t="str">
        <f t="shared" si="53"/>
        <v/>
      </c>
      <c r="L269" s="4" t="str">
        <f t="shared" si="54"/>
        <v/>
      </c>
      <c r="M269" s="4" t="str">
        <f t="shared" si="55"/>
        <v/>
      </c>
      <c r="N269" s="4" t="str">
        <f t="shared" si="56"/>
        <v/>
      </c>
      <c r="O269" s="4" t="str">
        <f t="shared" si="57"/>
        <v/>
      </c>
    </row>
    <row r="270" spans="1:15" s="32" customFormat="1" x14ac:dyDescent="0.2">
      <c r="A270" s="36"/>
      <c r="B270" s="39"/>
      <c r="C270" s="33"/>
      <c r="D270" s="33"/>
      <c r="E270" s="30" t="str">
        <f t="shared" si="58"/>
        <v/>
      </c>
      <c r="F270" s="41" t="str">
        <f t="shared" si="59"/>
        <v/>
      </c>
      <c r="G270" s="29"/>
      <c r="I270" s="4" t="str">
        <f t="shared" si="51"/>
        <v/>
      </c>
      <c r="J270" s="4" t="str">
        <f t="shared" si="52"/>
        <v/>
      </c>
      <c r="K270" s="4" t="str">
        <f t="shared" si="53"/>
        <v/>
      </c>
      <c r="L270" s="4" t="str">
        <f t="shared" si="54"/>
        <v/>
      </c>
      <c r="M270" s="4" t="str">
        <f t="shared" si="55"/>
        <v/>
      </c>
      <c r="N270" s="4" t="str">
        <f t="shared" si="56"/>
        <v/>
      </c>
      <c r="O270" s="4" t="str">
        <f t="shared" si="57"/>
        <v/>
      </c>
    </row>
    <row r="271" spans="1:15" s="32" customFormat="1" x14ac:dyDescent="0.2">
      <c r="A271" s="36"/>
      <c r="B271" s="39"/>
      <c r="C271" s="33"/>
      <c r="D271" s="33"/>
      <c r="E271" s="30" t="str">
        <f t="shared" si="58"/>
        <v/>
      </c>
      <c r="F271" s="41" t="str">
        <f t="shared" si="59"/>
        <v/>
      </c>
      <c r="G271" s="29"/>
      <c r="I271" s="4" t="str">
        <f t="shared" si="51"/>
        <v/>
      </c>
      <c r="J271" s="4" t="str">
        <f t="shared" si="52"/>
        <v/>
      </c>
      <c r="K271" s="4" t="str">
        <f t="shared" si="53"/>
        <v/>
      </c>
      <c r="L271" s="4" t="str">
        <f t="shared" si="54"/>
        <v/>
      </c>
      <c r="M271" s="4" t="str">
        <f t="shared" si="55"/>
        <v/>
      </c>
      <c r="N271" s="4" t="str">
        <f t="shared" si="56"/>
        <v/>
      </c>
      <c r="O271" s="4" t="str">
        <f t="shared" si="57"/>
        <v/>
      </c>
    </row>
    <row r="272" spans="1:15" s="32" customFormat="1" x14ac:dyDescent="0.2">
      <c r="A272" s="36"/>
      <c r="B272" s="39"/>
      <c r="C272" s="33"/>
      <c r="D272" s="33"/>
      <c r="E272" s="30" t="str">
        <f t="shared" si="58"/>
        <v/>
      </c>
      <c r="F272" s="41" t="str">
        <f t="shared" si="59"/>
        <v/>
      </c>
      <c r="G272" s="29"/>
      <c r="I272" s="4" t="str">
        <f t="shared" si="51"/>
        <v/>
      </c>
      <c r="J272" s="4" t="str">
        <f t="shared" si="52"/>
        <v/>
      </c>
      <c r="K272" s="4" t="str">
        <f t="shared" si="53"/>
        <v/>
      </c>
      <c r="L272" s="4" t="str">
        <f t="shared" si="54"/>
        <v/>
      </c>
      <c r="M272" s="4" t="str">
        <f t="shared" si="55"/>
        <v/>
      </c>
      <c r="N272" s="4" t="str">
        <f t="shared" si="56"/>
        <v/>
      </c>
      <c r="O272" s="4" t="str">
        <f t="shared" si="57"/>
        <v/>
      </c>
    </row>
    <row r="273" spans="1:15" s="32" customFormat="1" x14ac:dyDescent="0.2">
      <c r="A273" s="36"/>
      <c r="B273" s="39"/>
      <c r="C273" s="33"/>
      <c r="D273" s="33"/>
      <c r="E273" s="30" t="str">
        <f t="shared" si="58"/>
        <v/>
      </c>
      <c r="F273" s="41" t="str">
        <f t="shared" si="59"/>
        <v/>
      </c>
      <c r="G273" s="29"/>
      <c r="I273" s="4" t="str">
        <f t="shared" si="51"/>
        <v/>
      </c>
      <c r="J273" s="4" t="str">
        <f t="shared" si="52"/>
        <v/>
      </c>
      <c r="K273" s="4" t="str">
        <f t="shared" si="53"/>
        <v/>
      </c>
      <c r="L273" s="4" t="str">
        <f t="shared" si="54"/>
        <v/>
      </c>
      <c r="M273" s="4" t="str">
        <f t="shared" si="55"/>
        <v/>
      </c>
      <c r="N273" s="4" t="str">
        <f t="shared" si="56"/>
        <v/>
      </c>
      <c r="O273" s="4" t="str">
        <f t="shared" si="57"/>
        <v/>
      </c>
    </row>
    <row r="274" spans="1:15" s="32" customFormat="1" x14ac:dyDescent="0.2">
      <c r="A274" s="36"/>
      <c r="B274" s="39"/>
      <c r="C274" s="33"/>
      <c r="D274" s="33"/>
      <c r="E274" s="30" t="str">
        <f t="shared" si="58"/>
        <v/>
      </c>
      <c r="F274" s="41" t="str">
        <f t="shared" si="59"/>
        <v/>
      </c>
      <c r="G274" s="29"/>
      <c r="I274" s="4" t="str">
        <f t="shared" ref="I274:I337" si="60">IF(C266=1,B266,"")</f>
        <v/>
      </c>
      <c r="J274" s="4" t="str">
        <f t="shared" ref="J274:J337" si="61">IF(C266=2,B266,"")</f>
        <v/>
      </c>
      <c r="K274" s="4" t="str">
        <f t="shared" ref="K274:K337" si="62">IF(C266=3,B266,"")</f>
        <v/>
      </c>
      <c r="L274" s="4" t="str">
        <f t="shared" ref="L274:L337" si="63">IF(C266=4,B266,"")</f>
        <v/>
      </c>
      <c r="M274" s="4" t="str">
        <f t="shared" ref="M274:M337" si="64">IF(C266=5,B266,"")</f>
        <v/>
      </c>
      <c r="N274" s="4" t="str">
        <f t="shared" ref="N274:N337" si="65">IF(C266=6,B266,"")</f>
        <v/>
      </c>
      <c r="O274" s="4" t="str">
        <f t="shared" ref="O274:O337" si="66">IF(C266=7,B266,"")</f>
        <v/>
      </c>
    </row>
    <row r="275" spans="1:15" s="32" customFormat="1" x14ac:dyDescent="0.2">
      <c r="A275" s="36"/>
      <c r="B275" s="39"/>
      <c r="C275" s="33"/>
      <c r="D275" s="33"/>
      <c r="E275" s="30" t="str">
        <f t="shared" si="58"/>
        <v/>
      </c>
      <c r="F275" s="41" t="str">
        <f t="shared" si="59"/>
        <v/>
      </c>
      <c r="G275" s="29"/>
      <c r="I275" s="4" t="str">
        <f t="shared" si="60"/>
        <v/>
      </c>
      <c r="J275" s="4" t="str">
        <f t="shared" si="61"/>
        <v/>
      </c>
      <c r="K275" s="4" t="str">
        <f t="shared" si="62"/>
        <v/>
      </c>
      <c r="L275" s="4" t="str">
        <f t="shared" si="63"/>
        <v/>
      </c>
      <c r="M275" s="4" t="str">
        <f t="shared" si="64"/>
        <v/>
      </c>
      <c r="N275" s="4" t="str">
        <f t="shared" si="65"/>
        <v/>
      </c>
      <c r="O275" s="4" t="str">
        <f t="shared" si="66"/>
        <v/>
      </c>
    </row>
    <row r="276" spans="1:15" s="32" customFormat="1" x14ac:dyDescent="0.2">
      <c r="A276" s="36"/>
      <c r="B276" s="39"/>
      <c r="C276" s="33"/>
      <c r="D276" s="33"/>
      <c r="E276" s="30" t="str">
        <f t="shared" si="58"/>
        <v/>
      </c>
      <c r="F276" s="41" t="str">
        <f t="shared" si="59"/>
        <v/>
      </c>
      <c r="G276" s="29"/>
      <c r="I276" s="4" t="str">
        <f t="shared" si="60"/>
        <v/>
      </c>
      <c r="J276" s="4" t="str">
        <f t="shared" si="61"/>
        <v/>
      </c>
      <c r="K276" s="4" t="str">
        <f t="shared" si="62"/>
        <v/>
      </c>
      <c r="L276" s="4" t="str">
        <f t="shared" si="63"/>
        <v/>
      </c>
      <c r="M276" s="4" t="str">
        <f t="shared" si="64"/>
        <v/>
      </c>
      <c r="N276" s="4" t="str">
        <f t="shared" si="65"/>
        <v/>
      </c>
      <c r="O276" s="4" t="str">
        <f t="shared" si="66"/>
        <v/>
      </c>
    </row>
    <row r="277" spans="1:15" s="32" customFormat="1" x14ac:dyDescent="0.2">
      <c r="A277" s="36"/>
      <c r="B277" s="39"/>
      <c r="C277" s="33"/>
      <c r="D277" s="33"/>
      <c r="E277" s="30" t="str">
        <f t="shared" si="58"/>
        <v/>
      </c>
      <c r="F277" s="41" t="str">
        <f t="shared" si="59"/>
        <v/>
      </c>
      <c r="G277" s="29"/>
      <c r="I277" s="4" t="str">
        <f t="shared" si="60"/>
        <v/>
      </c>
      <c r="J277" s="4" t="str">
        <f t="shared" si="61"/>
        <v/>
      </c>
      <c r="K277" s="4" t="str">
        <f t="shared" si="62"/>
        <v/>
      </c>
      <c r="L277" s="4" t="str">
        <f t="shared" si="63"/>
        <v/>
      </c>
      <c r="M277" s="4" t="str">
        <f t="shared" si="64"/>
        <v/>
      </c>
      <c r="N277" s="4" t="str">
        <f t="shared" si="65"/>
        <v/>
      </c>
      <c r="O277" s="4" t="str">
        <f t="shared" si="66"/>
        <v/>
      </c>
    </row>
    <row r="278" spans="1:15" s="32" customFormat="1" x14ac:dyDescent="0.2">
      <c r="A278" s="36"/>
      <c r="B278" s="39"/>
      <c r="C278" s="33"/>
      <c r="D278" s="33"/>
      <c r="E278" s="30" t="str">
        <f t="shared" si="58"/>
        <v/>
      </c>
      <c r="F278" s="41" t="str">
        <f t="shared" si="59"/>
        <v/>
      </c>
      <c r="G278" s="29"/>
      <c r="I278" s="4" t="str">
        <f t="shared" si="60"/>
        <v/>
      </c>
      <c r="J278" s="4" t="str">
        <f t="shared" si="61"/>
        <v/>
      </c>
      <c r="K278" s="4" t="str">
        <f t="shared" si="62"/>
        <v/>
      </c>
      <c r="L278" s="4" t="str">
        <f t="shared" si="63"/>
        <v/>
      </c>
      <c r="M278" s="4" t="str">
        <f t="shared" si="64"/>
        <v/>
      </c>
      <c r="N278" s="4" t="str">
        <f t="shared" si="65"/>
        <v/>
      </c>
      <c r="O278" s="4" t="str">
        <f t="shared" si="66"/>
        <v/>
      </c>
    </row>
    <row r="279" spans="1:15" s="32" customFormat="1" x14ac:dyDescent="0.2">
      <c r="A279" s="36"/>
      <c r="B279" s="39"/>
      <c r="C279" s="33"/>
      <c r="D279" s="33"/>
      <c r="E279" s="30" t="str">
        <f t="shared" si="58"/>
        <v/>
      </c>
      <c r="F279" s="41" t="str">
        <f t="shared" si="59"/>
        <v/>
      </c>
      <c r="G279" s="29"/>
      <c r="I279" s="4" t="str">
        <f t="shared" si="60"/>
        <v/>
      </c>
      <c r="J279" s="4" t="str">
        <f t="shared" si="61"/>
        <v/>
      </c>
      <c r="K279" s="4" t="str">
        <f t="shared" si="62"/>
        <v/>
      </c>
      <c r="L279" s="4" t="str">
        <f t="shared" si="63"/>
        <v/>
      </c>
      <c r="M279" s="4" t="str">
        <f t="shared" si="64"/>
        <v/>
      </c>
      <c r="N279" s="4" t="str">
        <f t="shared" si="65"/>
        <v/>
      </c>
      <c r="O279" s="4" t="str">
        <f t="shared" si="66"/>
        <v/>
      </c>
    </row>
    <row r="280" spans="1:15" s="32" customFormat="1" x14ac:dyDescent="0.2">
      <c r="A280" s="36"/>
      <c r="B280" s="39"/>
      <c r="C280" s="33"/>
      <c r="D280" s="33"/>
      <c r="E280" s="30" t="str">
        <f t="shared" si="58"/>
        <v/>
      </c>
      <c r="F280" s="41" t="str">
        <f t="shared" si="59"/>
        <v/>
      </c>
      <c r="G280" s="29"/>
      <c r="I280" s="4" t="str">
        <f t="shared" si="60"/>
        <v/>
      </c>
      <c r="J280" s="4" t="str">
        <f t="shared" si="61"/>
        <v/>
      </c>
      <c r="K280" s="4" t="str">
        <f t="shared" si="62"/>
        <v/>
      </c>
      <c r="L280" s="4" t="str">
        <f t="shared" si="63"/>
        <v/>
      </c>
      <c r="M280" s="4" t="str">
        <f t="shared" si="64"/>
        <v/>
      </c>
      <c r="N280" s="4" t="str">
        <f t="shared" si="65"/>
        <v/>
      </c>
      <c r="O280" s="4" t="str">
        <f t="shared" si="66"/>
        <v/>
      </c>
    </row>
    <row r="281" spans="1:15" s="32" customFormat="1" x14ac:dyDescent="0.2">
      <c r="A281" s="36"/>
      <c r="B281" s="39"/>
      <c r="C281" s="33"/>
      <c r="D281" s="33"/>
      <c r="E281" s="30" t="str">
        <f t="shared" si="58"/>
        <v/>
      </c>
      <c r="F281" s="41" t="str">
        <f t="shared" si="59"/>
        <v/>
      </c>
      <c r="G281" s="29"/>
      <c r="I281" s="4" t="str">
        <f t="shared" si="60"/>
        <v/>
      </c>
      <c r="J281" s="4" t="str">
        <f t="shared" si="61"/>
        <v/>
      </c>
      <c r="K281" s="4" t="str">
        <f t="shared" si="62"/>
        <v/>
      </c>
      <c r="L281" s="4" t="str">
        <f t="shared" si="63"/>
        <v/>
      </c>
      <c r="M281" s="4" t="str">
        <f t="shared" si="64"/>
        <v/>
      </c>
      <c r="N281" s="4" t="str">
        <f t="shared" si="65"/>
        <v/>
      </c>
      <c r="O281" s="4" t="str">
        <f t="shared" si="66"/>
        <v/>
      </c>
    </row>
    <row r="282" spans="1:15" s="32" customFormat="1" x14ac:dyDescent="0.2">
      <c r="A282" s="36"/>
      <c r="B282" s="39"/>
      <c r="C282" s="33"/>
      <c r="D282" s="33"/>
      <c r="E282" s="30" t="str">
        <f t="shared" si="58"/>
        <v/>
      </c>
      <c r="F282" s="41" t="str">
        <f t="shared" si="59"/>
        <v/>
      </c>
      <c r="G282" s="29"/>
      <c r="I282" s="4" t="str">
        <f t="shared" si="60"/>
        <v/>
      </c>
      <c r="J282" s="4" t="str">
        <f t="shared" si="61"/>
        <v/>
      </c>
      <c r="K282" s="4" t="str">
        <f t="shared" si="62"/>
        <v/>
      </c>
      <c r="L282" s="4" t="str">
        <f t="shared" si="63"/>
        <v/>
      </c>
      <c r="M282" s="4" t="str">
        <f t="shared" si="64"/>
        <v/>
      </c>
      <c r="N282" s="4" t="str">
        <f t="shared" si="65"/>
        <v/>
      </c>
      <c r="O282" s="4" t="str">
        <f t="shared" si="66"/>
        <v/>
      </c>
    </row>
    <row r="283" spans="1:15" s="32" customFormat="1" x14ac:dyDescent="0.2">
      <c r="A283" s="36"/>
      <c r="B283" s="39"/>
      <c r="C283" s="33"/>
      <c r="D283" s="33"/>
      <c r="E283" s="30" t="str">
        <f t="shared" si="58"/>
        <v/>
      </c>
      <c r="F283" s="41" t="str">
        <f t="shared" si="59"/>
        <v/>
      </c>
      <c r="G283" s="29"/>
      <c r="I283" s="4" t="str">
        <f t="shared" si="60"/>
        <v/>
      </c>
      <c r="J283" s="4" t="str">
        <f t="shared" si="61"/>
        <v/>
      </c>
      <c r="K283" s="4" t="str">
        <f t="shared" si="62"/>
        <v/>
      </c>
      <c r="L283" s="4" t="str">
        <f t="shared" si="63"/>
        <v/>
      </c>
      <c r="M283" s="4" t="str">
        <f t="shared" si="64"/>
        <v/>
      </c>
      <c r="N283" s="4" t="str">
        <f t="shared" si="65"/>
        <v/>
      </c>
      <c r="O283" s="4" t="str">
        <f t="shared" si="66"/>
        <v/>
      </c>
    </row>
    <row r="284" spans="1:15" s="32" customFormat="1" x14ac:dyDescent="0.2">
      <c r="A284" s="36"/>
      <c r="B284" s="39"/>
      <c r="C284" s="33"/>
      <c r="D284" s="33"/>
      <c r="E284" s="30" t="str">
        <f t="shared" si="58"/>
        <v/>
      </c>
      <c r="F284" s="41" t="str">
        <f t="shared" si="59"/>
        <v/>
      </c>
      <c r="G284" s="29"/>
      <c r="I284" s="4" t="str">
        <f t="shared" si="60"/>
        <v/>
      </c>
      <c r="J284" s="4" t="str">
        <f t="shared" si="61"/>
        <v/>
      </c>
      <c r="K284" s="4" t="str">
        <f t="shared" si="62"/>
        <v/>
      </c>
      <c r="L284" s="4" t="str">
        <f t="shared" si="63"/>
        <v/>
      </c>
      <c r="M284" s="4" t="str">
        <f t="shared" si="64"/>
        <v/>
      </c>
      <c r="N284" s="4" t="str">
        <f t="shared" si="65"/>
        <v/>
      </c>
      <c r="O284" s="4" t="str">
        <f t="shared" si="66"/>
        <v/>
      </c>
    </row>
    <row r="285" spans="1:15" s="32" customFormat="1" x14ac:dyDescent="0.2">
      <c r="A285" s="36"/>
      <c r="B285" s="39"/>
      <c r="C285" s="33"/>
      <c r="D285" s="33"/>
      <c r="E285" s="30" t="str">
        <f t="shared" si="58"/>
        <v/>
      </c>
      <c r="F285" s="41" t="str">
        <f t="shared" si="59"/>
        <v/>
      </c>
      <c r="G285" s="29"/>
      <c r="I285" s="4" t="str">
        <f t="shared" si="60"/>
        <v/>
      </c>
      <c r="J285" s="4" t="str">
        <f t="shared" si="61"/>
        <v/>
      </c>
      <c r="K285" s="4" t="str">
        <f t="shared" si="62"/>
        <v/>
      </c>
      <c r="L285" s="4" t="str">
        <f t="shared" si="63"/>
        <v/>
      </c>
      <c r="M285" s="4" t="str">
        <f t="shared" si="64"/>
        <v/>
      </c>
      <c r="N285" s="4" t="str">
        <f t="shared" si="65"/>
        <v/>
      </c>
      <c r="O285" s="4" t="str">
        <f t="shared" si="66"/>
        <v/>
      </c>
    </row>
    <row r="286" spans="1:15" s="32" customFormat="1" x14ac:dyDescent="0.2">
      <c r="A286" s="36"/>
      <c r="B286" s="39"/>
      <c r="C286" s="33"/>
      <c r="D286" s="33"/>
      <c r="E286" s="30" t="str">
        <f t="shared" si="58"/>
        <v/>
      </c>
      <c r="F286" s="41" t="str">
        <f t="shared" si="59"/>
        <v/>
      </c>
      <c r="G286" s="29"/>
      <c r="I286" s="4" t="str">
        <f t="shared" si="60"/>
        <v/>
      </c>
      <c r="J286" s="4" t="str">
        <f t="shared" si="61"/>
        <v/>
      </c>
      <c r="K286" s="4" t="str">
        <f t="shared" si="62"/>
        <v/>
      </c>
      <c r="L286" s="4" t="str">
        <f t="shared" si="63"/>
        <v/>
      </c>
      <c r="M286" s="4" t="str">
        <f t="shared" si="64"/>
        <v/>
      </c>
      <c r="N286" s="4" t="str">
        <f t="shared" si="65"/>
        <v/>
      </c>
      <c r="O286" s="4" t="str">
        <f t="shared" si="66"/>
        <v/>
      </c>
    </row>
    <row r="287" spans="1:15" s="32" customFormat="1" x14ac:dyDescent="0.2">
      <c r="A287" s="36"/>
      <c r="B287" s="39"/>
      <c r="C287" s="33"/>
      <c r="D287" s="33"/>
      <c r="E287" s="30" t="str">
        <f t="shared" si="58"/>
        <v/>
      </c>
      <c r="F287" s="41" t="str">
        <f t="shared" si="59"/>
        <v/>
      </c>
      <c r="G287" s="29"/>
      <c r="I287" s="4" t="str">
        <f t="shared" si="60"/>
        <v/>
      </c>
      <c r="J287" s="4" t="str">
        <f t="shared" si="61"/>
        <v/>
      </c>
      <c r="K287" s="4" t="str">
        <f t="shared" si="62"/>
        <v/>
      </c>
      <c r="L287" s="4" t="str">
        <f t="shared" si="63"/>
        <v/>
      </c>
      <c r="M287" s="4" t="str">
        <f t="shared" si="64"/>
        <v/>
      </c>
      <c r="N287" s="4" t="str">
        <f t="shared" si="65"/>
        <v/>
      </c>
      <c r="O287" s="4" t="str">
        <f t="shared" si="66"/>
        <v/>
      </c>
    </row>
    <row r="288" spans="1:15" s="32" customFormat="1" x14ac:dyDescent="0.2">
      <c r="A288" s="36"/>
      <c r="B288" s="39"/>
      <c r="C288" s="33"/>
      <c r="D288" s="33"/>
      <c r="E288" s="30" t="str">
        <f t="shared" si="58"/>
        <v/>
      </c>
      <c r="F288" s="41" t="str">
        <f t="shared" si="59"/>
        <v/>
      </c>
      <c r="G288" s="29"/>
      <c r="I288" s="4" t="str">
        <f t="shared" si="60"/>
        <v/>
      </c>
      <c r="J288" s="4" t="str">
        <f t="shared" si="61"/>
        <v/>
      </c>
      <c r="K288" s="4" t="str">
        <f t="shared" si="62"/>
        <v/>
      </c>
      <c r="L288" s="4" t="str">
        <f t="shared" si="63"/>
        <v/>
      </c>
      <c r="M288" s="4" t="str">
        <f t="shared" si="64"/>
        <v/>
      </c>
      <c r="N288" s="4" t="str">
        <f t="shared" si="65"/>
        <v/>
      </c>
      <c r="O288" s="4" t="str">
        <f t="shared" si="66"/>
        <v/>
      </c>
    </row>
    <row r="289" spans="1:15" s="32" customFormat="1" x14ac:dyDescent="0.2">
      <c r="A289" s="36"/>
      <c r="B289" s="39"/>
      <c r="C289" s="33"/>
      <c r="D289" s="33"/>
      <c r="E289" s="30" t="str">
        <f t="shared" si="58"/>
        <v/>
      </c>
      <c r="F289" s="41" t="str">
        <f t="shared" si="59"/>
        <v/>
      </c>
      <c r="G289" s="29"/>
      <c r="I289" s="4" t="str">
        <f t="shared" si="60"/>
        <v/>
      </c>
      <c r="J289" s="4" t="str">
        <f t="shared" si="61"/>
        <v/>
      </c>
      <c r="K289" s="4" t="str">
        <f t="shared" si="62"/>
        <v/>
      </c>
      <c r="L289" s="4" t="str">
        <f t="shared" si="63"/>
        <v/>
      </c>
      <c r="M289" s="4" t="str">
        <f t="shared" si="64"/>
        <v/>
      </c>
      <c r="N289" s="4" t="str">
        <f t="shared" si="65"/>
        <v/>
      </c>
      <c r="O289" s="4" t="str">
        <f t="shared" si="66"/>
        <v/>
      </c>
    </row>
    <row r="290" spans="1:15" s="32" customFormat="1" x14ac:dyDescent="0.2">
      <c r="A290" s="36"/>
      <c r="B290" s="39"/>
      <c r="C290" s="33"/>
      <c r="D290" s="33"/>
      <c r="E290" s="30" t="str">
        <f t="shared" si="58"/>
        <v/>
      </c>
      <c r="F290" s="41" t="str">
        <f t="shared" si="59"/>
        <v/>
      </c>
      <c r="G290" s="29"/>
      <c r="I290" s="4" t="str">
        <f t="shared" si="60"/>
        <v/>
      </c>
      <c r="J290" s="4" t="str">
        <f t="shared" si="61"/>
        <v/>
      </c>
      <c r="K290" s="4" t="str">
        <f t="shared" si="62"/>
        <v/>
      </c>
      <c r="L290" s="4" t="str">
        <f t="shared" si="63"/>
        <v/>
      </c>
      <c r="M290" s="4" t="str">
        <f t="shared" si="64"/>
        <v/>
      </c>
      <c r="N290" s="4" t="str">
        <f t="shared" si="65"/>
        <v/>
      </c>
      <c r="O290" s="4" t="str">
        <f t="shared" si="66"/>
        <v/>
      </c>
    </row>
    <row r="291" spans="1:15" s="32" customFormat="1" x14ac:dyDescent="0.2">
      <c r="A291" s="36"/>
      <c r="B291" s="39"/>
      <c r="C291" s="33"/>
      <c r="D291" s="33"/>
      <c r="E291" s="30" t="str">
        <f t="shared" si="58"/>
        <v/>
      </c>
      <c r="F291" s="41" t="str">
        <f t="shared" si="59"/>
        <v/>
      </c>
      <c r="G291" s="29"/>
      <c r="I291" s="4" t="str">
        <f t="shared" si="60"/>
        <v/>
      </c>
      <c r="J291" s="4" t="str">
        <f t="shared" si="61"/>
        <v/>
      </c>
      <c r="K291" s="4" t="str">
        <f t="shared" si="62"/>
        <v/>
      </c>
      <c r="L291" s="4" t="str">
        <f t="shared" si="63"/>
        <v/>
      </c>
      <c r="M291" s="4" t="str">
        <f t="shared" si="64"/>
        <v/>
      </c>
      <c r="N291" s="4" t="str">
        <f t="shared" si="65"/>
        <v/>
      </c>
      <c r="O291" s="4" t="str">
        <f t="shared" si="66"/>
        <v/>
      </c>
    </row>
    <row r="292" spans="1:15" s="32" customFormat="1" x14ac:dyDescent="0.2">
      <c r="A292" s="36"/>
      <c r="B292" s="39"/>
      <c r="C292" s="33"/>
      <c r="D292" s="33"/>
      <c r="E292" s="30" t="str">
        <f t="shared" si="58"/>
        <v/>
      </c>
      <c r="F292" s="41" t="str">
        <f t="shared" si="59"/>
        <v/>
      </c>
      <c r="G292" s="29"/>
      <c r="I292" s="4" t="str">
        <f t="shared" si="60"/>
        <v/>
      </c>
      <c r="J292" s="4" t="str">
        <f t="shared" si="61"/>
        <v/>
      </c>
      <c r="K292" s="4" t="str">
        <f t="shared" si="62"/>
        <v/>
      </c>
      <c r="L292" s="4" t="str">
        <f t="shared" si="63"/>
        <v/>
      </c>
      <c r="M292" s="4" t="str">
        <f t="shared" si="64"/>
        <v/>
      </c>
      <c r="N292" s="4" t="str">
        <f t="shared" si="65"/>
        <v/>
      </c>
      <c r="O292" s="4" t="str">
        <f t="shared" si="66"/>
        <v/>
      </c>
    </row>
    <row r="293" spans="1:15" s="32" customFormat="1" x14ac:dyDescent="0.2">
      <c r="A293" s="36"/>
      <c r="B293" s="39"/>
      <c r="C293" s="33"/>
      <c r="D293" s="33"/>
      <c r="E293" s="30" t="str">
        <f t="shared" si="58"/>
        <v/>
      </c>
      <c r="F293" s="41" t="str">
        <f t="shared" si="59"/>
        <v/>
      </c>
      <c r="G293" s="29"/>
      <c r="I293" s="4" t="str">
        <f t="shared" si="60"/>
        <v/>
      </c>
      <c r="J293" s="4" t="str">
        <f t="shared" si="61"/>
        <v/>
      </c>
      <c r="K293" s="4" t="str">
        <f t="shared" si="62"/>
        <v/>
      </c>
      <c r="L293" s="4" t="str">
        <f t="shared" si="63"/>
        <v/>
      </c>
      <c r="M293" s="4" t="str">
        <f t="shared" si="64"/>
        <v/>
      </c>
      <c r="N293" s="4" t="str">
        <f t="shared" si="65"/>
        <v/>
      </c>
      <c r="O293" s="4" t="str">
        <f t="shared" si="66"/>
        <v/>
      </c>
    </row>
    <row r="294" spans="1:15" s="32" customFormat="1" x14ac:dyDescent="0.2">
      <c r="A294" s="36"/>
      <c r="B294" s="39"/>
      <c r="C294" s="33"/>
      <c r="D294" s="33"/>
      <c r="E294" s="30" t="str">
        <f t="shared" si="58"/>
        <v/>
      </c>
      <c r="F294" s="41" t="str">
        <f t="shared" si="59"/>
        <v/>
      </c>
      <c r="G294" s="29"/>
      <c r="I294" s="4" t="str">
        <f t="shared" si="60"/>
        <v/>
      </c>
      <c r="J294" s="4" t="str">
        <f t="shared" si="61"/>
        <v/>
      </c>
      <c r="K294" s="4" t="str">
        <f t="shared" si="62"/>
        <v/>
      </c>
      <c r="L294" s="4" t="str">
        <f t="shared" si="63"/>
        <v/>
      </c>
      <c r="M294" s="4" t="str">
        <f t="shared" si="64"/>
        <v/>
      </c>
      <c r="N294" s="4" t="str">
        <f t="shared" si="65"/>
        <v/>
      </c>
      <c r="O294" s="4" t="str">
        <f t="shared" si="66"/>
        <v/>
      </c>
    </row>
    <row r="295" spans="1:15" s="32" customFormat="1" x14ac:dyDescent="0.2">
      <c r="A295" s="36"/>
      <c r="B295" s="39"/>
      <c r="C295" s="33"/>
      <c r="D295" s="33"/>
      <c r="E295" s="30" t="str">
        <f t="shared" si="58"/>
        <v/>
      </c>
      <c r="F295" s="41" t="str">
        <f t="shared" si="59"/>
        <v/>
      </c>
      <c r="G295" s="29"/>
      <c r="I295" s="4" t="str">
        <f t="shared" si="60"/>
        <v/>
      </c>
      <c r="J295" s="4" t="str">
        <f t="shared" si="61"/>
        <v/>
      </c>
      <c r="K295" s="4" t="str">
        <f t="shared" si="62"/>
        <v/>
      </c>
      <c r="L295" s="4" t="str">
        <f t="shared" si="63"/>
        <v/>
      </c>
      <c r="M295" s="4" t="str">
        <f t="shared" si="64"/>
        <v/>
      </c>
      <c r="N295" s="4" t="str">
        <f t="shared" si="65"/>
        <v/>
      </c>
      <c r="O295" s="4" t="str">
        <f t="shared" si="66"/>
        <v/>
      </c>
    </row>
    <row r="296" spans="1:15" s="32" customFormat="1" x14ac:dyDescent="0.2">
      <c r="A296" s="36"/>
      <c r="B296" s="39"/>
      <c r="C296" s="33"/>
      <c r="D296" s="33"/>
      <c r="E296" s="30" t="str">
        <f t="shared" si="58"/>
        <v/>
      </c>
      <c r="F296" s="41" t="str">
        <f t="shared" si="59"/>
        <v/>
      </c>
      <c r="G296" s="29"/>
      <c r="I296" s="4" t="str">
        <f t="shared" si="60"/>
        <v/>
      </c>
      <c r="J296" s="4" t="str">
        <f t="shared" si="61"/>
        <v/>
      </c>
      <c r="K296" s="4" t="str">
        <f t="shared" si="62"/>
        <v/>
      </c>
      <c r="L296" s="4" t="str">
        <f t="shared" si="63"/>
        <v/>
      </c>
      <c r="M296" s="4" t="str">
        <f t="shared" si="64"/>
        <v/>
      </c>
      <c r="N296" s="4" t="str">
        <f t="shared" si="65"/>
        <v/>
      </c>
      <c r="O296" s="4" t="str">
        <f t="shared" si="66"/>
        <v/>
      </c>
    </row>
    <row r="297" spans="1:15" s="32" customFormat="1" x14ac:dyDescent="0.2">
      <c r="A297" s="36"/>
      <c r="B297" s="39"/>
      <c r="C297" s="33"/>
      <c r="D297" s="33"/>
      <c r="E297" s="30" t="str">
        <f t="shared" si="58"/>
        <v/>
      </c>
      <c r="F297" s="41" t="str">
        <f t="shared" si="59"/>
        <v/>
      </c>
      <c r="G297" s="29"/>
      <c r="I297" s="4" t="str">
        <f t="shared" si="60"/>
        <v/>
      </c>
      <c r="J297" s="4" t="str">
        <f t="shared" si="61"/>
        <v/>
      </c>
      <c r="K297" s="4" t="str">
        <f t="shared" si="62"/>
        <v/>
      </c>
      <c r="L297" s="4" t="str">
        <f t="shared" si="63"/>
        <v/>
      </c>
      <c r="M297" s="4" t="str">
        <f t="shared" si="64"/>
        <v/>
      </c>
      <c r="N297" s="4" t="str">
        <f t="shared" si="65"/>
        <v/>
      </c>
      <c r="O297" s="4" t="str">
        <f t="shared" si="66"/>
        <v/>
      </c>
    </row>
    <row r="298" spans="1:15" s="32" customFormat="1" x14ac:dyDescent="0.2">
      <c r="A298" s="36"/>
      <c r="B298" s="39"/>
      <c r="C298" s="33"/>
      <c r="D298" s="33"/>
      <c r="E298" s="30" t="str">
        <f t="shared" si="58"/>
        <v/>
      </c>
      <c r="F298" s="41" t="str">
        <f t="shared" si="59"/>
        <v/>
      </c>
      <c r="G298" s="29"/>
      <c r="I298" s="4" t="str">
        <f t="shared" si="60"/>
        <v/>
      </c>
      <c r="J298" s="4" t="str">
        <f t="shared" si="61"/>
        <v/>
      </c>
      <c r="K298" s="4" t="str">
        <f t="shared" si="62"/>
        <v/>
      </c>
      <c r="L298" s="4" t="str">
        <f t="shared" si="63"/>
        <v/>
      </c>
      <c r="M298" s="4" t="str">
        <f t="shared" si="64"/>
        <v/>
      </c>
      <c r="N298" s="4" t="str">
        <f t="shared" si="65"/>
        <v/>
      </c>
      <c r="O298" s="4" t="str">
        <f t="shared" si="66"/>
        <v/>
      </c>
    </row>
    <row r="299" spans="1:15" s="32" customFormat="1" x14ac:dyDescent="0.2">
      <c r="A299" s="36"/>
      <c r="B299" s="39"/>
      <c r="C299" s="33"/>
      <c r="D299" s="33"/>
      <c r="E299" s="30" t="str">
        <f t="shared" si="58"/>
        <v/>
      </c>
      <c r="F299" s="41" t="str">
        <f t="shared" si="59"/>
        <v/>
      </c>
      <c r="G299" s="29"/>
      <c r="I299" s="4" t="str">
        <f t="shared" si="60"/>
        <v/>
      </c>
      <c r="J299" s="4" t="str">
        <f t="shared" si="61"/>
        <v/>
      </c>
      <c r="K299" s="4" t="str">
        <f t="shared" si="62"/>
        <v/>
      </c>
      <c r="L299" s="4" t="str">
        <f t="shared" si="63"/>
        <v/>
      </c>
      <c r="M299" s="4" t="str">
        <f t="shared" si="64"/>
        <v/>
      </c>
      <c r="N299" s="4" t="str">
        <f t="shared" si="65"/>
        <v/>
      </c>
      <c r="O299" s="4" t="str">
        <f t="shared" si="66"/>
        <v/>
      </c>
    </row>
    <row r="300" spans="1:15" s="32" customFormat="1" x14ac:dyDescent="0.2">
      <c r="A300" s="36"/>
      <c r="B300" s="39"/>
      <c r="C300" s="33"/>
      <c r="D300" s="33"/>
      <c r="E300" s="30" t="str">
        <f t="shared" si="58"/>
        <v/>
      </c>
      <c r="F300" s="41" t="str">
        <f t="shared" si="59"/>
        <v/>
      </c>
      <c r="G300" s="29"/>
      <c r="I300" s="4" t="str">
        <f t="shared" si="60"/>
        <v/>
      </c>
      <c r="J300" s="4" t="str">
        <f t="shared" si="61"/>
        <v/>
      </c>
      <c r="K300" s="4" t="str">
        <f t="shared" si="62"/>
        <v/>
      </c>
      <c r="L300" s="4" t="str">
        <f t="shared" si="63"/>
        <v/>
      </c>
      <c r="M300" s="4" t="str">
        <f t="shared" si="64"/>
        <v/>
      </c>
      <c r="N300" s="4" t="str">
        <f t="shared" si="65"/>
        <v/>
      </c>
      <c r="O300" s="4" t="str">
        <f t="shared" si="66"/>
        <v/>
      </c>
    </row>
    <row r="301" spans="1:15" s="32" customFormat="1" x14ac:dyDescent="0.2">
      <c r="A301" s="36"/>
      <c r="B301" s="39"/>
      <c r="C301" s="33"/>
      <c r="D301" s="33"/>
      <c r="E301" s="30" t="str">
        <f t="shared" si="58"/>
        <v/>
      </c>
      <c r="F301" s="41" t="str">
        <f t="shared" si="59"/>
        <v/>
      </c>
      <c r="G301" s="29"/>
      <c r="I301" s="4" t="str">
        <f t="shared" si="60"/>
        <v/>
      </c>
      <c r="J301" s="4" t="str">
        <f t="shared" si="61"/>
        <v/>
      </c>
      <c r="K301" s="4" t="str">
        <f t="shared" si="62"/>
        <v/>
      </c>
      <c r="L301" s="4" t="str">
        <f t="shared" si="63"/>
        <v/>
      </c>
      <c r="M301" s="4" t="str">
        <f t="shared" si="64"/>
        <v/>
      </c>
      <c r="N301" s="4" t="str">
        <f t="shared" si="65"/>
        <v/>
      </c>
      <c r="O301" s="4" t="str">
        <f t="shared" si="66"/>
        <v/>
      </c>
    </row>
    <row r="302" spans="1:15" s="32" customFormat="1" x14ac:dyDescent="0.2">
      <c r="A302" s="35"/>
      <c r="B302" s="38"/>
      <c r="C302" s="31"/>
      <c r="D302" s="31"/>
      <c r="E302" s="30" t="str">
        <f t="shared" si="58"/>
        <v/>
      </c>
      <c r="F302" s="41" t="str">
        <f t="shared" si="59"/>
        <v/>
      </c>
      <c r="G302" s="29"/>
      <c r="I302" s="4" t="str">
        <f t="shared" si="60"/>
        <v/>
      </c>
      <c r="J302" s="4" t="str">
        <f t="shared" si="61"/>
        <v/>
      </c>
      <c r="K302" s="4" t="str">
        <f t="shared" si="62"/>
        <v/>
      </c>
      <c r="L302" s="4" t="str">
        <f t="shared" si="63"/>
        <v/>
      </c>
      <c r="M302" s="4" t="str">
        <f t="shared" si="64"/>
        <v/>
      </c>
      <c r="N302" s="4" t="str">
        <f t="shared" si="65"/>
        <v/>
      </c>
      <c r="O302" s="4" t="str">
        <f t="shared" si="66"/>
        <v/>
      </c>
    </row>
    <row r="303" spans="1:15" s="32" customFormat="1" x14ac:dyDescent="0.2">
      <c r="A303" s="35"/>
      <c r="B303" s="38"/>
      <c r="C303" s="31"/>
      <c r="D303" s="31"/>
      <c r="E303" s="30" t="str">
        <f t="shared" si="58"/>
        <v/>
      </c>
      <c r="F303" s="41" t="str">
        <f t="shared" si="59"/>
        <v/>
      </c>
      <c r="G303" s="29"/>
      <c r="I303" s="4" t="str">
        <f t="shared" si="60"/>
        <v/>
      </c>
      <c r="J303" s="4" t="str">
        <f t="shared" si="61"/>
        <v/>
      </c>
      <c r="K303" s="4" t="str">
        <f t="shared" si="62"/>
        <v/>
      </c>
      <c r="L303" s="4" t="str">
        <f t="shared" si="63"/>
        <v/>
      </c>
      <c r="M303" s="4" t="str">
        <f t="shared" si="64"/>
        <v/>
      </c>
      <c r="N303" s="4" t="str">
        <f t="shared" si="65"/>
        <v/>
      </c>
      <c r="O303" s="4" t="str">
        <f t="shared" si="66"/>
        <v/>
      </c>
    </row>
    <row r="304" spans="1:15" s="32" customFormat="1" x14ac:dyDescent="0.2">
      <c r="A304" s="35"/>
      <c r="B304" s="38"/>
      <c r="C304" s="31"/>
      <c r="D304" s="31"/>
      <c r="E304" s="30" t="str">
        <f t="shared" si="58"/>
        <v/>
      </c>
      <c r="F304" s="41" t="str">
        <f t="shared" si="59"/>
        <v/>
      </c>
      <c r="G304" s="29"/>
      <c r="I304" s="4" t="str">
        <f t="shared" si="60"/>
        <v/>
      </c>
      <c r="J304" s="4" t="str">
        <f t="shared" si="61"/>
        <v/>
      </c>
      <c r="K304" s="4" t="str">
        <f t="shared" si="62"/>
        <v/>
      </c>
      <c r="L304" s="4" t="str">
        <f t="shared" si="63"/>
        <v/>
      </c>
      <c r="M304" s="4" t="str">
        <f t="shared" si="64"/>
        <v/>
      </c>
      <c r="N304" s="4" t="str">
        <f t="shared" si="65"/>
        <v/>
      </c>
      <c r="O304" s="4" t="str">
        <f t="shared" si="66"/>
        <v/>
      </c>
    </row>
    <row r="305" spans="1:15" s="32" customFormat="1" x14ac:dyDescent="0.2">
      <c r="A305" s="35"/>
      <c r="B305" s="38"/>
      <c r="C305" s="31"/>
      <c r="D305" s="31"/>
      <c r="E305" s="30" t="str">
        <f t="shared" si="58"/>
        <v/>
      </c>
      <c r="F305" s="41" t="str">
        <f t="shared" si="59"/>
        <v/>
      </c>
      <c r="G305" s="29"/>
      <c r="I305" s="4" t="str">
        <f t="shared" si="60"/>
        <v/>
      </c>
      <c r="J305" s="4" t="str">
        <f t="shared" si="61"/>
        <v/>
      </c>
      <c r="K305" s="4" t="str">
        <f t="shared" si="62"/>
        <v/>
      </c>
      <c r="L305" s="4" t="str">
        <f t="shared" si="63"/>
        <v/>
      </c>
      <c r="M305" s="4" t="str">
        <f t="shared" si="64"/>
        <v/>
      </c>
      <c r="N305" s="4" t="str">
        <f t="shared" si="65"/>
        <v/>
      </c>
      <c r="O305" s="4" t="str">
        <f t="shared" si="66"/>
        <v/>
      </c>
    </row>
    <row r="306" spans="1:15" s="32" customFormat="1" x14ac:dyDescent="0.2">
      <c r="A306" s="35"/>
      <c r="B306" s="38"/>
      <c r="C306" s="31"/>
      <c r="D306" s="31"/>
      <c r="E306" s="30" t="str">
        <f t="shared" si="58"/>
        <v/>
      </c>
      <c r="F306" s="41" t="str">
        <f t="shared" si="59"/>
        <v/>
      </c>
      <c r="G306" s="29"/>
      <c r="I306" s="4" t="str">
        <f t="shared" si="60"/>
        <v/>
      </c>
      <c r="J306" s="4" t="str">
        <f t="shared" si="61"/>
        <v/>
      </c>
      <c r="K306" s="4" t="str">
        <f t="shared" si="62"/>
        <v/>
      </c>
      <c r="L306" s="4" t="str">
        <f t="shared" si="63"/>
        <v/>
      </c>
      <c r="M306" s="4" t="str">
        <f t="shared" si="64"/>
        <v/>
      </c>
      <c r="N306" s="4" t="str">
        <f t="shared" si="65"/>
        <v/>
      </c>
      <c r="O306" s="4" t="str">
        <f t="shared" si="66"/>
        <v/>
      </c>
    </row>
    <row r="307" spans="1:15" s="32" customFormat="1" x14ac:dyDescent="0.2">
      <c r="A307" s="35"/>
      <c r="B307" s="38"/>
      <c r="C307" s="31"/>
      <c r="D307" s="31"/>
      <c r="E307" s="30" t="str">
        <f t="shared" si="58"/>
        <v/>
      </c>
      <c r="F307" s="41" t="str">
        <f t="shared" si="59"/>
        <v/>
      </c>
      <c r="G307" s="29"/>
      <c r="I307" s="4" t="str">
        <f t="shared" si="60"/>
        <v/>
      </c>
      <c r="J307" s="4" t="str">
        <f t="shared" si="61"/>
        <v/>
      </c>
      <c r="K307" s="4" t="str">
        <f t="shared" si="62"/>
        <v/>
      </c>
      <c r="L307" s="4" t="str">
        <f t="shared" si="63"/>
        <v/>
      </c>
      <c r="M307" s="4" t="str">
        <f t="shared" si="64"/>
        <v/>
      </c>
      <c r="N307" s="4" t="str">
        <f t="shared" si="65"/>
        <v/>
      </c>
      <c r="O307" s="4" t="str">
        <f t="shared" si="66"/>
        <v/>
      </c>
    </row>
    <row r="308" spans="1:15" s="32" customFormat="1" x14ac:dyDescent="0.2">
      <c r="A308" s="35"/>
      <c r="B308" s="38"/>
      <c r="C308" s="31"/>
      <c r="D308" s="31"/>
      <c r="E308" s="30" t="str">
        <f t="shared" si="58"/>
        <v/>
      </c>
      <c r="F308" s="41" t="str">
        <f t="shared" si="59"/>
        <v/>
      </c>
      <c r="G308" s="29"/>
      <c r="I308" s="4" t="str">
        <f t="shared" si="60"/>
        <v/>
      </c>
      <c r="J308" s="4" t="str">
        <f t="shared" si="61"/>
        <v/>
      </c>
      <c r="K308" s="4" t="str">
        <f t="shared" si="62"/>
        <v/>
      </c>
      <c r="L308" s="4" t="str">
        <f t="shared" si="63"/>
        <v/>
      </c>
      <c r="M308" s="4" t="str">
        <f t="shared" si="64"/>
        <v/>
      </c>
      <c r="N308" s="4" t="str">
        <f t="shared" si="65"/>
        <v/>
      </c>
      <c r="O308" s="4" t="str">
        <f t="shared" si="66"/>
        <v/>
      </c>
    </row>
    <row r="309" spans="1:15" s="32" customFormat="1" x14ac:dyDescent="0.2">
      <c r="A309" s="35"/>
      <c r="B309" s="38"/>
      <c r="C309" s="31"/>
      <c r="D309" s="31"/>
      <c r="E309" s="30" t="str">
        <f t="shared" si="58"/>
        <v/>
      </c>
      <c r="F309" s="41" t="str">
        <f t="shared" si="59"/>
        <v/>
      </c>
      <c r="G309" s="29"/>
      <c r="H309" s="4"/>
      <c r="I309" s="4" t="str">
        <f t="shared" si="60"/>
        <v/>
      </c>
      <c r="J309" s="4" t="str">
        <f t="shared" si="61"/>
        <v/>
      </c>
      <c r="K309" s="4" t="str">
        <f t="shared" si="62"/>
        <v/>
      </c>
      <c r="L309" s="4" t="str">
        <f t="shared" si="63"/>
        <v/>
      </c>
      <c r="M309" s="4" t="str">
        <f t="shared" si="64"/>
        <v/>
      </c>
      <c r="N309" s="4" t="str">
        <f t="shared" si="65"/>
        <v/>
      </c>
      <c r="O309" s="4" t="str">
        <f t="shared" si="66"/>
        <v/>
      </c>
    </row>
    <row r="310" spans="1:15" x14ac:dyDescent="0.2">
      <c r="B310" s="38"/>
      <c r="C310" s="31"/>
      <c r="D310" s="31"/>
      <c r="E310" s="30" t="str">
        <f t="shared" si="58"/>
        <v/>
      </c>
      <c r="F310" s="41" t="str">
        <f t="shared" si="59"/>
        <v/>
      </c>
      <c r="I310" s="4" t="str">
        <f t="shared" si="60"/>
        <v/>
      </c>
      <c r="J310" s="4" t="str">
        <f t="shared" si="61"/>
        <v/>
      </c>
      <c r="K310" s="4" t="str">
        <f t="shared" si="62"/>
        <v/>
      </c>
      <c r="L310" s="4" t="str">
        <f t="shared" si="63"/>
        <v/>
      </c>
      <c r="M310" s="4" t="str">
        <f t="shared" si="64"/>
        <v/>
      </c>
      <c r="N310" s="4" t="str">
        <f t="shared" si="65"/>
        <v/>
      </c>
      <c r="O310" s="4" t="str">
        <f t="shared" si="66"/>
        <v/>
      </c>
    </row>
    <row r="311" spans="1:15" x14ac:dyDescent="0.2">
      <c r="B311" s="38"/>
      <c r="C311" s="31"/>
      <c r="D311" s="31"/>
      <c r="E311" s="30" t="str">
        <f t="shared" si="58"/>
        <v/>
      </c>
      <c r="F311" s="41" t="str">
        <f t="shared" si="59"/>
        <v/>
      </c>
      <c r="I311" s="4" t="str">
        <f t="shared" si="60"/>
        <v/>
      </c>
      <c r="J311" s="4" t="str">
        <f t="shared" si="61"/>
        <v/>
      </c>
      <c r="K311" s="4" t="str">
        <f t="shared" si="62"/>
        <v/>
      </c>
      <c r="L311" s="4" t="str">
        <f t="shared" si="63"/>
        <v/>
      </c>
      <c r="M311" s="4" t="str">
        <f t="shared" si="64"/>
        <v/>
      </c>
      <c r="N311" s="4" t="str">
        <f t="shared" si="65"/>
        <v/>
      </c>
      <c r="O311" s="4" t="str">
        <f t="shared" si="66"/>
        <v/>
      </c>
    </row>
    <row r="312" spans="1:15" x14ac:dyDescent="0.2">
      <c r="B312" s="38"/>
      <c r="C312" s="31"/>
      <c r="D312" s="31"/>
      <c r="E312" s="30" t="str">
        <f t="shared" si="58"/>
        <v/>
      </c>
      <c r="F312" s="41" t="str">
        <f t="shared" si="59"/>
        <v/>
      </c>
      <c r="I312" s="4" t="str">
        <f t="shared" si="60"/>
        <v/>
      </c>
      <c r="J312" s="4" t="str">
        <f t="shared" si="61"/>
        <v/>
      </c>
      <c r="K312" s="4" t="str">
        <f t="shared" si="62"/>
        <v/>
      </c>
      <c r="L312" s="4" t="str">
        <f t="shared" si="63"/>
        <v/>
      </c>
      <c r="M312" s="4" t="str">
        <f t="shared" si="64"/>
        <v/>
      </c>
      <c r="N312" s="4" t="str">
        <f t="shared" si="65"/>
        <v/>
      </c>
      <c r="O312" s="4" t="str">
        <f t="shared" si="66"/>
        <v/>
      </c>
    </row>
    <row r="313" spans="1:15" x14ac:dyDescent="0.2">
      <c r="B313" s="38"/>
      <c r="C313" s="31"/>
      <c r="D313" s="31"/>
      <c r="E313" s="30" t="str">
        <f t="shared" si="58"/>
        <v/>
      </c>
      <c r="F313" s="41" t="str">
        <f t="shared" si="59"/>
        <v/>
      </c>
      <c r="I313" s="4" t="str">
        <f t="shared" si="60"/>
        <v/>
      </c>
      <c r="J313" s="4" t="str">
        <f t="shared" si="61"/>
        <v/>
      </c>
      <c r="K313" s="4" t="str">
        <f t="shared" si="62"/>
        <v/>
      </c>
      <c r="L313" s="4" t="str">
        <f t="shared" si="63"/>
        <v/>
      </c>
      <c r="M313" s="4" t="str">
        <f t="shared" si="64"/>
        <v/>
      </c>
      <c r="N313" s="4" t="str">
        <f t="shared" si="65"/>
        <v/>
      </c>
      <c r="O313" s="4" t="str">
        <f t="shared" si="66"/>
        <v/>
      </c>
    </row>
    <row r="314" spans="1:15" x14ac:dyDescent="0.2">
      <c r="B314" s="38"/>
      <c r="C314" s="31"/>
      <c r="D314" s="31"/>
      <c r="E314" s="30" t="str">
        <f t="shared" si="58"/>
        <v/>
      </c>
      <c r="F314" s="41" t="str">
        <f t="shared" si="59"/>
        <v/>
      </c>
      <c r="I314" s="4" t="str">
        <f t="shared" si="60"/>
        <v/>
      </c>
      <c r="J314" s="4" t="str">
        <f t="shared" si="61"/>
        <v/>
      </c>
      <c r="K314" s="4" t="str">
        <f t="shared" si="62"/>
        <v/>
      </c>
      <c r="L314" s="4" t="str">
        <f t="shared" si="63"/>
        <v/>
      </c>
      <c r="M314" s="4" t="str">
        <f t="shared" si="64"/>
        <v/>
      </c>
      <c r="N314" s="4" t="str">
        <f t="shared" si="65"/>
        <v/>
      </c>
      <c r="O314" s="4" t="str">
        <f t="shared" si="66"/>
        <v/>
      </c>
    </row>
    <row r="315" spans="1:15" x14ac:dyDescent="0.2">
      <c r="B315" s="38"/>
      <c r="C315" s="31"/>
      <c r="D315" s="31"/>
      <c r="E315" s="30" t="str">
        <f t="shared" si="58"/>
        <v/>
      </c>
      <c r="F315" s="41" t="str">
        <f t="shared" si="59"/>
        <v/>
      </c>
      <c r="I315" s="4" t="str">
        <f t="shared" si="60"/>
        <v/>
      </c>
      <c r="J315" s="4" t="str">
        <f t="shared" si="61"/>
        <v/>
      </c>
      <c r="K315" s="4" t="str">
        <f t="shared" si="62"/>
        <v/>
      </c>
      <c r="L315" s="4" t="str">
        <f t="shared" si="63"/>
        <v/>
      </c>
      <c r="M315" s="4" t="str">
        <f t="shared" si="64"/>
        <v/>
      </c>
      <c r="N315" s="4" t="str">
        <f t="shared" si="65"/>
        <v/>
      </c>
      <c r="O315" s="4" t="str">
        <f t="shared" si="66"/>
        <v/>
      </c>
    </row>
    <row r="316" spans="1:15" x14ac:dyDescent="0.2">
      <c r="B316" s="38"/>
      <c r="C316" s="31"/>
      <c r="D316" s="31"/>
      <c r="E316" s="30" t="str">
        <f t="shared" si="58"/>
        <v/>
      </c>
      <c r="F316" s="41" t="str">
        <f t="shared" si="59"/>
        <v/>
      </c>
      <c r="I316" s="4" t="str">
        <f t="shared" si="60"/>
        <v/>
      </c>
      <c r="J316" s="4" t="str">
        <f t="shared" si="61"/>
        <v/>
      </c>
      <c r="K316" s="4" t="str">
        <f t="shared" si="62"/>
        <v/>
      </c>
      <c r="L316" s="4" t="str">
        <f t="shared" si="63"/>
        <v/>
      </c>
      <c r="M316" s="4" t="str">
        <f t="shared" si="64"/>
        <v/>
      </c>
      <c r="N316" s="4" t="str">
        <f t="shared" si="65"/>
        <v/>
      </c>
      <c r="O316" s="4" t="str">
        <f t="shared" si="66"/>
        <v/>
      </c>
    </row>
    <row r="317" spans="1:15" x14ac:dyDescent="0.2">
      <c r="B317" s="38"/>
      <c r="C317" s="31"/>
      <c r="D317" s="31"/>
      <c r="E317" s="30" t="str">
        <f t="shared" si="58"/>
        <v/>
      </c>
      <c r="F317" s="41" t="str">
        <f t="shared" si="59"/>
        <v/>
      </c>
      <c r="I317" s="4" t="str">
        <f t="shared" si="60"/>
        <v/>
      </c>
      <c r="J317" s="4" t="str">
        <f t="shared" si="61"/>
        <v/>
      </c>
      <c r="K317" s="4" t="str">
        <f t="shared" si="62"/>
        <v/>
      </c>
      <c r="L317" s="4" t="str">
        <f t="shared" si="63"/>
        <v/>
      </c>
      <c r="M317" s="4" t="str">
        <f t="shared" si="64"/>
        <v/>
      </c>
      <c r="N317" s="4" t="str">
        <f t="shared" si="65"/>
        <v/>
      </c>
      <c r="O317" s="4" t="str">
        <f t="shared" si="66"/>
        <v/>
      </c>
    </row>
    <row r="318" spans="1:15" x14ac:dyDescent="0.2">
      <c r="B318" s="38"/>
      <c r="C318" s="31"/>
      <c r="D318" s="31"/>
      <c r="E318" s="30" t="str">
        <f t="shared" si="58"/>
        <v/>
      </c>
      <c r="F318" s="41" t="str">
        <f t="shared" si="59"/>
        <v/>
      </c>
      <c r="I318" s="4" t="str">
        <f t="shared" si="60"/>
        <v/>
      </c>
      <c r="J318" s="4" t="str">
        <f t="shared" si="61"/>
        <v/>
      </c>
      <c r="K318" s="4" t="str">
        <f t="shared" si="62"/>
        <v/>
      </c>
      <c r="L318" s="4" t="str">
        <f t="shared" si="63"/>
        <v/>
      </c>
      <c r="M318" s="4" t="str">
        <f t="shared" si="64"/>
        <v/>
      </c>
      <c r="N318" s="4" t="str">
        <f t="shared" si="65"/>
        <v/>
      </c>
      <c r="O318" s="4" t="str">
        <f t="shared" si="66"/>
        <v/>
      </c>
    </row>
    <row r="319" spans="1:15" x14ac:dyDescent="0.2">
      <c r="B319" s="38"/>
      <c r="C319" s="31"/>
      <c r="D319" s="31"/>
      <c r="E319" s="30" t="str">
        <f t="shared" si="58"/>
        <v/>
      </c>
      <c r="F319" s="41" t="str">
        <f t="shared" si="59"/>
        <v/>
      </c>
      <c r="I319" s="4" t="str">
        <f t="shared" si="60"/>
        <v/>
      </c>
      <c r="J319" s="4" t="str">
        <f t="shared" si="61"/>
        <v/>
      </c>
      <c r="K319" s="4" t="str">
        <f t="shared" si="62"/>
        <v/>
      </c>
      <c r="L319" s="4" t="str">
        <f t="shared" si="63"/>
        <v/>
      </c>
      <c r="M319" s="4" t="str">
        <f t="shared" si="64"/>
        <v/>
      </c>
      <c r="N319" s="4" t="str">
        <f t="shared" si="65"/>
        <v/>
      </c>
      <c r="O319" s="4" t="str">
        <f t="shared" si="66"/>
        <v/>
      </c>
    </row>
    <row r="320" spans="1:15" x14ac:dyDescent="0.2">
      <c r="B320" s="38"/>
      <c r="C320" s="31"/>
      <c r="D320" s="31"/>
      <c r="E320" s="30" t="str">
        <f t="shared" si="58"/>
        <v/>
      </c>
      <c r="F320" s="41" t="str">
        <f t="shared" si="59"/>
        <v/>
      </c>
      <c r="I320" s="4" t="str">
        <f t="shared" si="60"/>
        <v/>
      </c>
      <c r="J320" s="4" t="str">
        <f t="shared" si="61"/>
        <v/>
      </c>
      <c r="K320" s="4" t="str">
        <f t="shared" si="62"/>
        <v/>
      </c>
      <c r="L320" s="4" t="str">
        <f t="shared" si="63"/>
        <v/>
      </c>
      <c r="M320" s="4" t="str">
        <f t="shared" si="64"/>
        <v/>
      </c>
      <c r="N320" s="4" t="str">
        <f t="shared" si="65"/>
        <v/>
      </c>
      <c r="O320" s="4" t="str">
        <f t="shared" si="66"/>
        <v/>
      </c>
    </row>
    <row r="321" spans="2:15" x14ac:dyDescent="0.2">
      <c r="B321" s="38"/>
      <c r="C321" s="31"/>
      <c r="D321" s="31"/>
      <c r="E321" s="30" t="str">
        <f t="shared" si="58"/>
        <v/>
      </c>
      <c r="F321" s="41" t="str">
        <f t="shared" si="59"/>
        <v/>
      </c>
      <c r="I321" s="4" t="str">
        <f t="shared" si="60"/>
        <v/>
      </c>
      <c r="J321" s="4" t="str">
        <f t="shared" si="61"/>
        <v/>
      </c>
      <c r="K321" s="4" t="str">
        <f t="shared" si="62"/>
        <v/>
      </c>
      <c r="L321" s="4" t="str">
        <f t="shared" si="63"/>
        <v/>
      </c>
      <c r="M321" s="4" t="str">
        <f t="shared" si="64"/>
        <v/>
      </c>
      <c r="N321" s="4" t="str">
        <f t="shared" si="65"/>
        <v/>
      </c>
      <c r="O321" s="4" t="str">
        <f t="shared" si="66"/>
        <v/>
      </c>
    </row>
    <row r="322" spans="2:15" x14ac:dyDescent="0.2">
      <c r="B322" s="38"/>
      <c r="C322" s="31"/>
      <c r="D322" s="31"/>
      <c r="E322" s="30" t="str">
        <f t="shared" si="58"/>
        <v/>
      </c>
      <c r="F322" s="41" t="str">
        <f t="shared" si="59"/>
        <v/>
      </c>
      <c r="I322" s="4" t="str">
        <f t="shared" si="60"/>
        <v/>
      </c>
      <c r="J322" s="4" t="str">
        <f t="shared" si="61"/>
        <v/>
      </c>
      <c r="K322" s="4" t="str">
        <f t="shared" si="62"/>
        <v/>
      </c>
      <c r="L322" s="4" t="str">
        <f t="shared" si="63"/>
        <v/>
      </c>
      <c r="M322" s="4" t="str">
        <f t="shared" si="64"/>
        <v/>
      </c>
      <c r="N322" s="4" t="str">
        <f t="shared" si="65"/>
        <v/>
      </c>
      <c r="O322" s="4" t="str">
        <f t="shared" si="66"/>
        <v/>
      </c>
    </row>
    <row r="323" spans="2:15" x14ac:dyDescent="0.2">
      <c r="B323" s="38"/>
      <c r="C323" s="31"/>
      <c r="D323" s="31"/>
      <c r="E323" s="30" t="str">
        <f t="shared" si="58"/>
        <v/>
      </c>
      <c r="F323" s="41" t="str">
        <f t="shared" si="59"/>
        <v/>
      </c>
      <c r="I323" s="4" t="str">
        <f t="shared" si="60"/>
        <v/>
      </c>
      <c r="J323" s="4" t="str">
        <f t="shared" si="61"/>
        <v/>
      </c>
      <c r="K323" s="4" t="str">
        <f t="shared" si="62"/>
        <v/>
      </c>
      <c r="L323" s="4" t="str">
        <f t="shared" si="63"/>
        <v/>
      </c>
      <c r="M323" s="4" t="str">
        <f t="shared" si="64"/>
        <v/>
      </c>
      <c r="N323" s="4" t="str">
        <f t="shared" si="65"/>
        <v/>
      </c>
      <c r="O323" s="4" t="str">
        <f t="shared" si="66"/>
        <v/>
      </c>
    </row>
    <row r="324" spans="2:15" x14ac:dyDescent="0.2">
      <c r="B324" s="38"/>
      <c r="C324" s="31"/>
      <c r="D324" s="31"/>
      <c r="E324" s="30" t="str">
        <f t="shared" si="58"/>
        <v/>
      </c>
      <c r="F324" s="41" t="str">
        <f t="shared" si="59"/>
        <v/>
      </c>
      <c r="I324" s="4" t="str">
        <f t="shared" si="60"/>
        <v/>
      </c>
      <c r="J324" s="4" t="str">
        <f t="shared" si="61"/>
        <v/>
      </c>
      <c r="K324" s="4" t="str">
        <f t="shared" si="62"/>
        <v/>
      </c>
      <c r="L324" s="4" t="str">
        <f t="shared" si="63"/>
        <v/>
      </c>
      <c r="M324" s="4" t="str">
        <f t="shared" si="64"/>
        <v/>
      </c>
      <c r="N324" s="4" t="str">
        <f t="shared" si="65"/>
        <v/>
      </c>
      <c r="O324" s="4" t="str">
        <f t="shared" si="66"/>
        <v/>
      </c>
    </row>
    <row r="325" spans="2:15" x14ac:dyDescent="0.2">
      <c r="B325" s="38"/>
      <c r="C325" s="31"/>
      <c r="D325" s="31"/>
      <c r="E325" s="30" t="str">
        <f t="shared" si="58"/>
        <v/>
      </c>
      <c r="F325" s="41" t="str">
        <f t="shared" si="59"/>
        <v/>
      </c>
      <c r="I325" s="4" t="str">
        <f t="shared" si="60"/>
        <v/>
      </c>
      <c r="J325" s="4" t="str">
        <f t="shared" si="61"/>
        <v/>
      </c>
      <c r="K325" s="4" t="str">
        <f t="shared" si="62"/>
        <v/>
      </c>
      <c r="L325" s="4" t="str">
        <f t="shared" si="63"/>
        <v/>
      </c>
      <c r="M325" s="4" t="str">
        <f t="shared" si="64"/>
        <v/>
      </c>
      <c r="N325" s="4" t="str">
        <f t="shared" si="65"/>
        <v/>
      </c>
      <c r="O325" s="4" t="str">
        <f t="shared" si="66"/>
        <v/>
      </c>
    </row>
    <row r="326" spans="2:15" x14ac:dyDescent="0.2">
      <c r="B326" s="38"/>
      <c r="C326" s="31"/>
      <c r="D326" s="31"/>
      <c r="E326" s="30" t="str">
        <f t="shared" si="58"/>
        <v/>
      </c>
      <c r="F326" s="41" t="str">
        <f t="shared" si="59"/>
        <v/>
      </c>
      <c r="I326" s="4" t="str">
        <f t="shared" si="60"/>
        <v/>
      </c>
      <c r="J326" s="4" t="str">
        <f t="shared" si="61"/>
        <v/>
      </c>
      <c r="K326" s="4" t="str">
        <f t="shared" si="62"/>
        <v/>
      </c>
      <c r="L326" s="4" t="str">
        <f t="shared" si="63"/>
        <v/>
      </c>
      <c r="M326" s="4" t="str">
        <f t="shared" si="64"/>
        <v/>
      </c>
      <c r="N326" s="4" t="str">
        <f t="shared" si="65"/>
        <v/>
      </c>
      <c r="O326" s="4" t="str">
        <f t="shared" si="66"/>
        <v/>
      </c>
    </row>
    <row r="327" spans="2:15" x14ac:dyDescent="0.2">
      <c r="B327" s="38"/>
      <c r="E327" s="30" t="str">
        <f t="shared" si="58"/>
        <v/>
      </c>
      <c r="F327" s="41" t="str">
        <f t="shared" si="59"/>
        <v/>
      </c>
      <c r="I327" s="4" t="str">
        <f t="shared" si="60"/>
        <v/>
      </c>
      <c r="J327" s="4" t="str">
        <f t="shared" si="61"/>
        <v/>
      </c>
      <c r="K327" s="4" t="str">
        <f t="shared" si="62"/>
        <v/>
      </c>
      <c r="L327" s="4" t="str">
        <f t="shared" si="63"/>
        <v/>
      </c>
      <c r="M327" s="4" t="str">
        <f t="shared" si="64"/>
        <v/>
      </c>
      <c r="N327" s="4" t="str">
        <f t="shared" si="65"/>
        <v/>
      </c>
      <c r="O327" s="4" t="str">
        <f t="shared" si="66"/>
        <v/>
      </c>
    </row>
    <row r="328" spans="2:15" x14ac:dyDescent="0.2">
      <c r="B328" s="38"/>
      <c r="E328" s="30" t="str">
        <f t="shared" si="58"/>
        <v/>
      </c>
      <c r="F328" s="41" t="str">
        <f t="shared" si="59"/>
        <v/>
      </c>
      <c r="I328" s="4" t="str">
        <f t="shared" si="60"/>
        <v/>
      </c>
      <c r="J328" s="4" t="str">
        <f t="shared" si="61"/>
        <v/>
      </c>
      <c r="K328" s="4" t="str">
        <f t="shared" si="62"/>
        <v/>
      </c>
      <c r="L328" s="4" t="str">
        <f t="shared" si="63"/>
        <v/>
      </c>
      <c r="M328" s="4" t="str">
        <f t="shared" si="64"/>
        <v/>
      </c>
      <c r="N328" s="4" t="str">
        <f t="shared" si="65"/>
        <v/>
      </c>
      <c r="O328" s="4" t="str">
        <f t="shared" si="66"/>
        <v/>
      </c>
    </row>
    <row r="329" spans="2:15" x14ac:dyDescent="0.2">
      <c r="B329" s="38"/>
      <c r="E329" s="30" t="str">
        <f t="shared" si="58"/>
        <v/>
      </c>
      <c r="F329" s="41" t="str">
        <f t="shared" si="59"/>
        <v/>
      </c>
      <c r="I329" s="4" t="str">
        <f t="shared" si="60"/>
        <v/>
      </c>
      <c r="J329" s="4" t="str">
        <f t="shared" si="61"/>
        <v/>
      </c>
      <c r="K329" s="4" t="str">
        <f t="shared" si="62"/>
        <v/>
      </c>
      <c r="L329" s="4" t="str">
        <f t="shared" si="63"/>
        <v/>
      </c>
      <c r="M329" s="4" t="str">
        <f t="shared" si="64"/>
        <v/>
      </c>
      <c r="N329" s="4" t="str">
        <f t="shared" si="65"/>
        <v/>
      </c>
      <c r="O329" s="4" t="str">
        <f t="shared" si="66"/>
        <v/>
      </c>
    </row>
    <row r="330" spans="2:15" x14ac:dyDescent="0.2">
      <c r="B330" s="38"/>
      <c r="E330" s="30" t="str">
        <f t="shared" ref="E330:E393" si="67">IF(C330=1,Übernachtung,IF(C330=2,Lebensmittel,IF(C330=3,Fahrkosten,IF(C330=4,Programm,IF(C330=5,Honorar,IF(C330=6,Sonst.,IF(C330=7,Beiträge,"")))))))</f>
        <v/>
      </c>
      <c r="F330" s="41" t="str">
        <f t="shared" si="59"/>
        <v/>
      </c>
      <c r="I330" s="4" t="str">
        <f t="shared" si="60"/>
        <v/>
      </c>
      <c r="J330" s="4" t="str">
        <f t="shared" si="61"/>
        <v/>
      </c>
      <c r="K330" s="4" t="str">
        <f t="shared" si="62"/>
        <v/>
      </c>
      <c r="L330" s="4" t="str">
        <f t="shared" si="63"/>
        <v/>
      </c>
      <c r="M330" s="4" t="str">
        <f t="shared" si="64"/>
        <v/>
      </c>
      <c r="N330" s="4" t="str">
        <f t="shared" si="65"/>
        <v/>
      </c>
      <c r="O330" s="4" t="str">
        <f t="shared" si="66"/>
        <v/>
      </c>
    </row>
    <row r="331" spans="2:15" x14ac:dyDescent="0.2">
      <c r="B331" s="38"/>
      <c r="E331" s="30" t="str">
        <f t="shared" si="67"/>
        <v/>
      </c>
      <c r="F331" s="41" t="str">
        <f t="shared" ref="F331:F394" si="68">IF(LEN(E331)&gt;1,F330+1,"")</f>
        <v/>
      </c>
      <c r="I331" s="4" t="str">
        <f t="shared" si="60"/>
        <v/>
      </c>
      <c r="J331" s="4" t="str">
        <f t="shared" si="61"/>
        <v/>
      </c>
      <c r="K331" s="4" t="str">
        <f t="shared" si="62"/>
        <v/>
      </c>
      <c r="L331" s="4" t="str">
        <f t="shared" si="63"/>
        <v/>
      </c>
      <c r="M331" s="4" t="str">
        <f t="shared" si="64"/>
        <v/>
      </c>
      <c r="N331" s="4" t="str">
        <f t="shared" si="65"/>
        <v/>
      </c>
      <c r="O331" s="4" t="str">
        <f t="shared" si="66"/>
        <v/>
      </c>
    </row>
    <row r="332" spans="2:15" x14ac:dyDescent="0.2">
      <c r="B332" s="38"/>
      <c r="E332" s="30" t="str">
        <f t="shared" si="67"/>
        <v/>
      </c>
      <c r="F332" s="41" t="str">
        <f t="shared" si="68"/>
        <v/>
      </c>
      <c r="I332" s="4" t="str">
        <f t="shared" si="60"/>
        <v/>
      </c>
      <c r="J332" s="4" t="str">
        <f t="shared" si="61"/>
        <v/>
      </c>
      <c r="K332" s="4" t="str">
        <f t="shared" si="62"/>
        <v/>
      </c>
      <c r="L332" s="4" t="str">
        <f t="shared" si="63"/>
        <v/>
      </c>
      <c r="M332" s="4" t="str">
        <f t="shared" si="64"/>
        <v/>
      </c>
      <c r="N332" s="4" t="str">
        <f t="shared" si="65"/>
        <v/>
      </c>
      <c r="O332" s="4" t="str">
        <f t="shared" si="66"/>
        <v/>
      </c>
    </row>
    <row r="333" spans="2:15" x14ac:dyDescent="0.2">
      <c r="B333" s="38"/>
      <c r="E333" s="30" t="str">
        <f t="shared" si="67"/>
        <v/>
      </c>
      <c r="F333" s="41" t="str">
        <f t="shared" si="68"/>
        <v/>
      </c>
      <c r="I333" s="4" t="str">
        <f t="shared" si="60"/>
        <v/>
      </c>
      <c r="J333" s="4" t="str">
        <f t="shared" si="61"/>
        <v/>
      </c>
      <c r="K333" s="4" t="str">
        <f t="shared" si="62"/>
        <v/>
      </c>
      <c r="L333" s="4" t="str">
        <f t="shared" si="63"/>
        <v/>
      </c>
      <c r="M333" s="4" t="str">
        <f t="shared" si="64"/>
        <v/>
      </c>
      <c r="N333" s="4" t="str">
        <f t="shared" si="65"/>
        <v/>
      </c>
      <c r="O333" s="4" t="str">
        <f t="shared" si="66"/>
        <v/>
      </c>
    </row>
    <row r="334" spans="2:15" x14ac:dyDescent="0.2">
      <c r="B334" s="38"/>
      <c r="E334" s="30" t="str">
        <f t="shared" si="67"/>
        <v/>
      </c>
      <c r="F334" s="41" t="str">
        <f t="shared" si="68"/>
        <v/>
      </c>
      <c r="I334" s="4" t="str">
        <f t="shared" si="60"/>
        <v/>
      </c>
      <c r="J334" s="4" t="str">
        <f t="shared" si="61"/>
        <v/>
      </c>
      <c r="K334" s="4" t="str">
        <f t="shared" si="62"/>
        <v/>
      </c>
      <c r="L334" s="4" t="str">
        <f t="shared" si="63"/>
        <v/>
      </c>
      <c r="M334" s="4" t="str">
        <f t="shared" si="64"/>
        <v/>
      </c>
      <c r="N334" s="4" t="str">
        <f t="shared" si="65"/>
        <v/>
      </c>
      <c r="O334" s="4" t="str">
        <f t="shared" si="66"/>
        <v/>
      </c>
    </row>
    <row r="335" spans="2:15" x14ac:dyDescent="0.2">
      <c r="B335" s="38"/>
      <c r="E335" s="30" t="str">
        <f t="shared" si="67"/>
        <v/>
      </c>
      <c r="F335" s="41" t="str">
        <f t="shared" si="68"/>
        <v/>
      </c>
      <c r="I335" s="4" t="str">
        <f t="shared" si="60"/>
        <v/>
      </c>
      <c r="J335" s="4" t="str">
        <f t="shared" si="61"/>
        <v/>
      </c>
      <c r="K335" s="4" t="str">
        <f t="shared" si="62"/>
        <v/>
      </c>
      <c r="L335" s="4" t="str">
        <f t="shared" si="63"/>
        <v/>
      </c>
      <c r="M335" s="4" t="str">
        <f t="shared" si="64"/>
        <v/>
      </c>
      <c r="N335" s="4" t="str">
        <f t="shared" si="65"/>
        <v/>
      </c>
      <c r="O335" s="4" t="str">
        <f t="shared" si="66"/>
        <v/>
      </c>
    </row>
    <row r="336" spans="2:15" x14ac:dyDescent="0.2">
      <c r="B336" s="38"/>
      <c r="E336" s="30" t="str">
        <f t="shared" si="67"/>
        <v/>
      </c>
      <c r="F336" s="41" t="str">
        <f t="shared" si="68"/>
        <v/>
      </c>
      <c r="I336" s="4" t="str">
        <f t="shared" si="60"/>
        <v/>
      </c>
      <c r="J336" s="4" t="str">
        <f t="shared" si="61"/>
        <v/>
      </c>
      <c r="K336" s="4" t="str">
        <f t="shared" si="62"/>
        <v/>
      </c>
      <c r="L336" s="4" t="str">
        <f t="shared" si="63"/>
        <v/>
      </c>
      <c r="M336" s="4" t="str">
        <f t="shared" si="64"/>
        <v/>
      </c>
      <c r="N336" s="4" t="str">
        <f t="shared" si="65"/>
        <v/>
      </c>
      <c r="O336" s="4" t="str">
        <f t="shared" si="66"/>
        <v/>
      </c>
    </row>
    <row r="337" spans="2:15" x14ac:dyDescent="0.2">
      <c r="B337" s="38"/>
      <c r="E337" s="30" t="str">
        <f t="shared" si="67"/>
        <v/>
      </c>
      <c r="F337" s="41" t="str">
        <f t="shared" si="68"/>
        <v/>
      </c>
      <c r="I337" s="4" t="str">
        <f t="shared" si="60"/>
        <v/>
      </c>
      <c r="J337" s="4" t="str">
        <f t="shared" si="61"/>
        <v/>
      </c>
      <c r="K337" s="4" t="str">
        <f t="shared" si="62"/>
        <v/>
      </c>
      <c r="L337" s="4" t="str">
        <f t="shared" si="63"/>
        <v/>
      </c>
      <c r="M337" s="4" t="str">
        <f t="shared" si="64"/>
        <v/>
      </c>
      <c r="N337" s="4" t="str">
        <f t="shared" si="65"/>
        <v/>
      </c>
      <c r="O337" s="4" t="str">
        <f t="shared" si="66"/>
        <v/>
      </c>
    </row>
    <row r="338" spans="2:15" x14ac:dyDescent="0.2">
      <c r="B338" s="38"/>
      <c r="E338" s="30" t="str">
        <f t="shared" si="67"/>
        <v/>
      </c>
      <c r="F338" s="41" t="str">
        <f t="shared" si="68"/>
        <v/>
      </c>
      <c r="I338" s="4" t="str">
        <f t="shared" ref="I338:I401" si="69">IF(C330=1,B330,"")</f>
        <v/>
      </c>
      <c r="J338" s="4" t="str">
        <f t="shared" ref="J338:J401" si="70">IF(C330=2,B330,"")</f>
        <v/>
      </c>
      <c r="K338" s="4" t="str">
        <f t="shared" ref="K338:K401" si="71">IF(C330=3,B330,"")</f>
        <v/>
      </c>
      <c r="L338" s="4" t="str">
        <f t="shared" ref="L338:L401" si="72">IF(C330=4,B330,"")</f>
        <v/>
      </c>
      <c r="M338" s="4" t="str">
        <f t="shared" ref="M338:M401" si="73">IF(C330=5,B330,"")</f>
        <v/>
      </c>
      <c r="N338" s="4" t="str">
        <f t="shared" ref="N338:N401" si="74">IF(C330=6,B330,"")</f>
        <v/>
      </c>
      <c r="O338" s="4" t="str">
        <f t="shared" ref="O338:O401" si="75">IF(C330=7,B330,"")</f>
        <v/>
      </c>
    </row>
    <row r="339" spans="2:15" x14ac:dyDescent="0.2">
      <c r="B339" s="38"/>
      <c r="E339" s="30" t="str">
        <f t="shared" si="67"/>
        <v/>
      </c>
      <c r="F339" s="41" t="str">
        <f t="shared" si="68"/>
        <v/>
      </c>
      <c r="I339" s="4" t="str">
        <f t="shared" si="69"/>
        <v/>
      </c>
      <c r="J339" s="4" t="str">
        <f t="shared" si="70"/>
        <v/>
      </c>
      <c r="K339" s="4" t="str">
        <f t="shared" si="71"/>
        <v/>
      </c>
      <c r="L339" s="4" t="str">
        <f t="shared" si="72"/>
        <v/>
      </c>
      <c r="M339" s="4" t="str">
        <f t="shared" si="73"/>
        <v/>
      </c>
      <c r="N339" s="4" t="str">
        <f t="shared" si="74"/>
        <v/>
      </c>
      <c r="O339" s="4" t="str">
        <f t="shared" si="75"/>
        <v/>
      </c>
    </row>
    <row r="340" spans="2:15" x14ac:dyDescent="0.2">
      <c r="B340" s="38"/>
      <c r="E340" s="30" t="str">
        <f t="shared" si="67"/>
        <v/>
      </c>
      <c r="F340" s="41" t="str">
        <f t="shared" si="68"/>
        <v/>
      </c>
      <c r="I340" s="4" t="str">
        <f t="shared" si="69"/>
        <v/>
      </c>
      <c r="J340" s="4" t="str">
        <f t="shared" si="70"/>
        <v/>
      </c>
      <c r="K340" s="4" t="str">
        <f t="shared" si="71"/>
        <v/>
      </c>
      <c r="L340" s="4" t="str">
        <f t="shared" si="72"/>
        <v/>
      </c>
      <c r="M340" s="4" t="str">
        <f t="shared" si="73"/>
        <v/>
      </c>
      <c r="N340" s="4" t="str">
        <f t="shared" si="74"/>
        <v/>
      </c>
      <c r="O340" s="4" t="str">
        <f t="shared" si="75"/>
        <v/>
      </c>
    </row>
    <row r="341" spans="2:15" x14ac:dyDescent="0.2">
      <c r="B341" s="38"/>
      <c r="E341" s="30" t="str">
        <f t="shared" si="67"/>
        <v/>
      </c>
      <c r="F341" s="41" t="str">
        <f t="shared" si="68"/>
        <v/>
      </c>
      <c r="I341" s="4" t="str">
        <f t="shared" si="69"/>
        <v/>
      </c>
      <c r="J341" s="4" t="str">
        <f t="shared" si="70"/>
        <v/>
      </c>
      <c r="K341" s="4" t="str">
        <f t="shared" si="71"/>
        <v/>
      </c>
      <c r="L341" s="4" t="str">
        <f t="shared" si="72"/>
        <v/>
      </c>
      <c r="M341" s="4" t="str">
        <f t="shared" si="73"/>
        <v/>
      </c>
      <c r="N341" s="4" t="str">
        <f t="shared" si="74"/>
        <v/>
      </c>
      <c r="O341" s="4" t="str">
        <f t="shared" si="75"/>
        <v/>
      </c>
    </row>
    <row r="342" spans="2:15" x14ac:dyDescent="0.2">
      <c r="B342" s="38"/>
      <c r="E342" s="30" t="str">
        <f t="shared" si="67"/>
        <v/>
      </c>
      <c r="F342" s="41" t="str">
        <f t="shared" si="68"/>
        <v/>
      </c>
      <c r="I342" s="4" t="str">
        <f t="shared" si="69"/>
        <v/>
      </c>
      <c r="J342" s="4" t="str">
        <f t="shared" si="70"/>
        <v/>
      </c>
      <c r="K342" s="4" t="str">
        <f t="shared" si="71"/>
        <v/>
      </c>
      <c r="L342" s="4" t="str">
        <f t="shared" si="72"/>
        <v/>
      </c>
      <c r="M342" s="4" t="str">
        <f t="shared" si="73"/>
        <v/>
      </c>
      <c r="N342" s="4" t="str">
        <f t="shared" si="74"/>
        <v/>
      </c>
      <c r="O342" s="4" t="str">
        <f t="shared" si="75"/>
        <v/>
      </c>
    </row>
    <row r="343" spans="2:15" x14ac:dyDescent="0.2">
      <c r="B343" s="38"/>
      <c r="E343" s="30" t="str">
        <f t="shared" si="67"/>
        <v/>
      </c>
      <c r="F343" s="41" t="str">
        <f t="shared" si="68"/>
        <v/>
      </c>
      <c r="I343" s="4" t="str">
        <f t="shared" si="69"/>
        <v/>
      </c>
      <c r="J343" s="4" t="str">
        <f t="shared" si="70"/>
        <v/>
      </c>
      <c r="K343" s="4" t="str">
        <f t="shared" si="71"/>
        <v/>
      </c>
      <c r="L343" s="4" t="str">
        <f t="shared" si="72"/>
        <v/>
      </c>
      <c r="M343" s="4" t="str">
        <f t="shared" si="73"/>
        <v/>
      </c>
      <c r="N343" s="4" t="str">
        <f t="shared" si="74"/>
        <v/>
      </c>
      <c r="O343" s="4" t="str">
        <f t="shared" si="75"/>
        <v/>
      </c>
    </row>
    <row r="344" spans="2:15" x14ac:dyDescent="0.2">
      <c r="B344" s="38"/>
      <c r="E344" s="30" t="str">
        <f t="shared" si="67"/>
        <v/>
      </c>
      <c r="F344" s="41" t="str">
        <f t="shared" si="68"/>
        <v/>
      </c>
      <c r="I344" s="4" t="str">
        <f t="shared" si="69"/>
        <v/>
      </c>
      <c r="J344" s="4" t="str">
        <f t="shared" si="70"/>
        <v/>
      </c>
      <c r="K344" s="4" t="str">
        <f t="shared" si="71"/>
        <v/>
      </c>
      <c r="L344" s="4" t="str">
        <f t="shared" si="72"/>
        <v/>
      </c>
      <c r="M344" s="4" t="str">
        <f t="shared" si="73"/>
        <v/>
      </c>
      <c r="N344" s="4" t="str">
        <f t="shared" si="74"/>
        <v/>
      </c>
      <c r="O344" s="4" t="str">
        <f t="shared" si="75"/>
        <v/>
      </c>
    </row>
    <row r="345" spans="2:15" x14ac:dyDescent="0.2">
      <c r="B345" s="38"/>
      <c r="E345" s="30" t="str">
        <f t="shared" si="67"/>
        <v/>
      </c>
      <c r="F345" s="41" t="str">
        <f t="shared" si="68"/>
        <v/>
      </c>
      <c r="I345" s="4" t="str">
        <f t="shared" si="69"/>
        <v/>
      </c>
      <c r="J345" s="4" t="str">
        <f t="shared" si="70"/>
        <v/>
      </c>
      <c r="K345" s="4" t="str">
        <f t="shared" si="71"/>
        <v/>
      </c>
      <c r="L345" s="4" t="str">
        <f t="shared" si="72"/>
        <v/>
      </c>
      <c r="M345" s="4" t="str">
        <f t="shared" si="73"/>
        <v/>
      </c>
      <c r="N345" s="4" t="str">
        <f t="shared" si="74"/>
        <v/>
      </c>
      <c r="O345" s="4" t="str">
        <f t="shared" si="75"/>
        <v/>
      </c>
    </row>
    <row r="346" spans="2:15" x14ac:dyDescent="0.2">
      <c r="B346" s="38"/>
      <c r="E346" s="30" t="str">
        <f t="shared" si="67"/>
        <v/>
      </c>
      <c r="F346" s="41" t="str">
        <f t="shared" si="68"/>
        <v/>
      </c>
      <c r="I346" s="4" t="str">
        <f t="shared" si="69"/>
        <v/>
      </c>
      <c r="J346" s="4" t="str">
        <f t="shared" si="70"/>
        <v/>
      </c>
      <c r="K346" s="4" t="str">
        <f t="shared" si="71"/>
        <v/>
      </c>
      <c r="L346" s="4" t="str">
        <f t="shared" si="72"/>
        <v/>
      </c>
      <c r="M346" s="4" t="str">
        <f t="shared" si="73"/>
        <v/>
      </c>
      <c r="N346" s="4" t="str">
        <f t="shared" si="74"/>
        <v/>
      </c>
      <c r="O346" s="4" t="str">
        <f t="shared" si="75"/>
        <v/>
      </c>
    </row>
    <row r="347" spans="2:15" x14ac:dyDescent="0.2">
      <c r="B347" s="38"/>
      <c r="E347" s="30" t="str">
        <f t="shared" si="67"/>
        <v/>
      </c>
      <c r="F347" s="41" t="str">
        <f t="shared" si="68"/>
        <v/>
      </c>
      <c r="I347" s="4" t="str">
        <f t="shared" si="69"/>
        <v/>
      </c>
      <c r="J347" s="4" t="str">
        <f t="shared" si="70"/>
        <v/>
      </c>
      <c r="K347" s="4" t="str">
        <f t="shared" si="71"/>
        <v/>
      </c>
      <c r="L347" s="4" t="str">
        <f t="shared" si="72"/>
        <v/>
      </c>
      <c r="M347" s="4" t="str">
        <f t="shared" si="73"/>
        <v/>
      </c>
      <c r="N347" s="4" t="str">
        <f t="shared" si="74"/>
        <v/>
      </c>
      <c r="O347" s="4" t="str">
        <f t="shared" si="75"/>
        <v/>
      </c>
    </row>
    <row r="348" spans="2:15" x14ac:dyDescent="0.2">
      <c r="B348" s="38"/>
      <c r="E348" s="30" t="str">
        <f t="shared" si="67"/>
        <v/>
      </c>
      <c r="F348" s="41" t="str">
        <f t="shared" si="68"/>
        <v/>
      </c>
      <c r="I348" s="4" t="str">
        <f t="shared" si="69"/>
        <v/>
      </c>
      <c r="J348" s="4" t="str">
        <f t="shared" si="70"/>
        <v/>
      </c>
      <c r="K348" s="4" t="str">
        <f t="shared" si="71"/>
        <v/>
      </c>
      <c r="L348" s="4" t="str">
        <f t="shared" si="72"/>
        <v/>
      </c>
      <c r="M348" s="4" t="str">
        <f t="shared" si="73"/>
        <v/>
      </c>
      <c r="N348" s="4" t="str">
        <f t="shared" si="74"/>
        <v/>
      </c>
      <c r="O348" s="4" t="str">
        <f t="shared" si="75"/>
        <v/>
      </c>
    </row>
    <row r="349" spans="2:15" x14ac:dyDescent="0.2">
      <c r="B349" s="38"/>
      <c r="E349" s="30" t="str">
        <f t="shared" si="67"/>
        <v/>
      </c>
      <c r="F349" s="41" t="str">
        <f t="shared" si="68"/>
        <v/>
      </c>
      <c r="I349" s="4" t="str">
        <f t="shared" si="69"/>
        <v/>
      </c>
      <c r="J349" s="4" t="str">
        <f t="shared" si="70"/>
        <v/>
      </c>
      <c r="K349" s="4" t="str">
        <f t="shared" si="71"/>
        <v/>
      </c>
      <c r="L349" s="4" t="str">
        <f t="shared" si="72"/>
        <v/>
      </c>
      <c r="M349" s="4" t="str">
        <f t="shared" si="73"/>
        <v/>
      </c>
      <c r="N349" s="4" t="str">
        <f t="shared" si="74"/>
        <v/>
      </c>
      <c r="O349" s="4" t="str">
        <f t="shared" si="75"/>
        <v/>
      </c>
    </row>
    <row r="350" spans="2:15" x14ac:dyDescent="0.2">
      <c r="B350" s="38"/>
      <c r="E350" s="30" t="str">
        <f t="shared" si="67"/>
        <v/>
      </c>
      <c r="F350" s="41" t="str">
        <f t="shared" si="68"/>
        <v/>
      </c>
      <c r="I350" s="4" t="str">
        <f t="shared" si="69"/>
        <v/>
      </c>
      <c r="J350" s="4" t="str">
        <f t="shared" si="70"/>
        <v/>
      </c>
      <c r="K350" s="4" t="str">
        <f t="shared" si="71"/>
        <v/>
      </c>
      <c r="L350" s="4" t="str">
        <f t="shared" si="72"/>
        <v/>
      </c>
      <c r="M350" s="4" t="str">
        <f t="shared" si="73"/>
        <v/>
      </c>
      <c r="N350" s="4" t="str">
        <f t="shared" si="74"/>
        <v/>
      </c>
      <c r="O350" s="4" t="str">
        <f t="shared" si="75"/>
        <v/>
      </c>
    </row>
    <row r="351" spans="2:15" x14ac:dyDescent="0.2">
      <c r="B351" s="38"/>
      <c r="E351" s="30" t="str">
        <f t="shared" si="67"/>
        <v/>
      </c>
      <c r="F351" s="41" t="str">
        <f t="shared" si="68"/>
        <v/>
      </c>
      <c r="I351" s="4" t="str">
        <f t="shared" si="69"/>
        <v/>
      </c>
      <c r="J351" s="4" t="str">
        <f t="shared" si="70"/>
        <v/>
      </c>
      <c r="K351" s="4" t="str">
        <f t="shared" si="71"/>
        <v/>
      </c>
      <c r="L351" s="4" t="str">
        <f t="shared" si="72"/>
        <v/>
      </c>
      <c r="M351" s="4" t="str">
        <f t="shared" si="73"/>
        <v/>
      </c>
      <c r="N351" s="4" t="str">
        <f t="shared" si="74"/>
        <v/>
      </c>
      <c r="O351" s="4" t="str">
        <f t="shared" si="75"/>
        <v/>
      </c>
    </row>
    <row r="352" spans="2:15" x14ac:dyDescent="0.2">
      <c r="B352" s="38"/>
      <c r="E352" s="30" t="str">
        <f t="shared" si="67"/>
        <v/>
      </c>
      <c r="F352" s="41" t="str">
        <f t="shared" si="68"/>
        <v/>
      </c>
      <c r="I352" s="4" t="str">
        <f t="shared" si="69"/>
        <v/>
      </c>
      <c r="J352" s="4" t="str">
        <f t="shared" si="70"/>
        <v/>
      </c>
      <c r="K352" s="4" t="str">
        <f t="shared" si="71"/>
        <v/>
      </c>
      <c r="L352" s="4" t="str">
        <f t="shared" si="72"/>
        <v/>
      </c>
      <c r="M352" s="4" t="str">
        <f t="shared" si="73"/>
        <v/>
      </c>
      <c r="N352" s="4" t="str">
        <f t="shared" si="74"/>
        <v/>
      </c>
      <c r="O352" s="4" t="str">
        <f t="shared" si="75"/>
        <v/>
      </c>
    </row>
    <row r="353" spans="2:15" x14ac:dyDescent="0.2">
      <c r="B353" s="38"/>
      <c r="E353" s="30" t="str">
        <f t="shared" si="67"/>
        <v/>
      </c>
      <c r="F353" s="41" t="str">
        <f t="shared" si="68"/>
        <v/>
      </c>
      <c r="I353" s="4" t="str">
        <f t="shared" si="69"/>
        <v/>
      </c>
      <c r="J353" s="4" t="str">
        <f t="shared" si="70"/>
        <v/>
      </c>
      <c r="K353" s="4" t="str">
        <f t="shared" si="71"/>
        <v/>
      </c>
      <c r="L353" s="4" t="str">
        <f t="shared" si="72"/>
        <v/>
      </c>
      <c r="M353" s="4" t="str">
        <f t="shared" si="73"/>
        <v/>
      </c>
      <c r="N353" s="4" t="str">
        <f t="shared" si="74"/>
        <v/>
      </c>
      <c r="O353" s="4" t="str">
        <f t="shared" si="75"/>
        <v/>
      </c>
    </row>
    <row r="354" spans="2:15" x14ac:dyDescent="0.2">
      <c r="B354" s="38"/>
      <c r="E354" s="30" t="str">
        <f t="shared" si="67"/>
        <v/>
      </c>
      <c r="F354" s="41" t="str">
        <f t="shared" si="68"/>
        <v/>
      </c>
      <c r="I354" s="4" t="str">
        <f t="shared" si="69"/>
        <v/>
      </c>
      <c r="J354" s="4" t="str">
        <f t="shared" si="70"/>
        <v/>
      </c>
      <c r="K354" s="4" t="str">
        <f t="shared" si="71"/>
        <v/>
      </c>
      <c r="L354" s="4" t="str">
        <f t="shared" si="72"/>
        <v/>
      </c>
      <c r="M354" s="4" t="str">
        <f t="shared" si="73"/>
        <v/>
      </c>
      <c r="N354" s="4" t="str">
        <f t="shared" si="74"/>
        <v/>
      </c>
      <c r="O354" s="4" t="str">
        <f t="shared" si="75"/>
        <v/>
      </c>
    </row>
    <row r="355" spans="2:15" x14ac:dyDescent="0.2">
      <c r="B355" s="38"/>
      <c r="E355" s="30" t="str">
        <f t="shared" si="67"/>
        <v/>
      </c>
      <c r="F355" s="41" t="str">
        <f t="shared" si="68"/>
        <v/>
      </c>
      <c r="I355" s="4" t="str">
        <f t="shared" si="69"/>
        <v/>
      </c>
      <c r="J355" s="4" t="str">
        <f t="shared" si="70"/>
        <v/>
      </c>
      <c r="K355" s="4" t="str">
        <f t="shared" si="71"/>
        <v/>
      </c>
      <c r="L355" s="4" t="str">
        <f t="shared" si="72"/>
        <v/>
      </c>
      <c r="M355" s="4" t="str">
        <f t="shared" si="73"/>
        <v/>
      </c>
      <c r="N355" s="4" t="str">
        <f t="shared" si="74"/>
        <v/>
      </c>
      <c r="O355" s="4" t="str">
        <f t="shared" si="75"/>
        <v/>
      </c>
    </row>
    <row r="356" spans="2:15" x14ac:dyDescent="0.2">
      <c r="B356" s="38"/>
      <c r="E356" s="30" t="str">
        <f t="shared" si="67"/>
        <v/>
      </c>
      <c r="F356" s="41" t="str">
        <f t="shared" si="68"/>
        <v/>
      </c>
      <c r="I356" s="4" t="str">
        <f t="shared" si="69"/>
        <v/>
      </c>
      <c r="J356" s="4" t="str">
        <f t="shared" si="70"/>
        <v/>
      </c>
      <c r="K356" s="4" t="str">
        <f t="shared" si="71"/>
        <v/>
      </c>
      <c r="L356" s="4" t="str">
        <f t="shared" si="72"/>
        <v/>
      </c>
      <c r="M356" s="4" t="str">
        <f t="shared" si="73"/>
        <v/>
      </c>
      <c r="N356" s="4" t="str">
        <f t="shared" si="74"/>
        <v/>
      </c>
      <c r="O356" s="4" t="str">
        <f t="shared" si="75"/>
        <v/>
      </c>
    </row>
    <row r="357" spans="2:15" x14ac:dyDescent="0.2">
      <c r="B357" s="38"/>
      <c r="E357" s="30" t="str">
        <f t="shared" si="67"/>
        <v/>
      </c>
      <c r="F357" s="41" t="str">
        <f t="shared" si="68"/>
        <v/>
      </c>
      <c r="I357" s="4" t="str">
        <f t="shared" si="69"/>
        <v/>
      </c>
      <c r="J357" s="4" t="str">
        <f t="shared" si="70"/>
        <v/>
      </c>
      <c r="K357" s="4" t="str">
        <f t="shared" si="71"/>
        <v/>
      </c>
      <c r="L357" s="4" t="str">
        <f t="shared" si="72"/>
        <v/>
      </c>
      <c r="M357" s="4" t="str">
        <f t="shared" si="73"/>
        <v/>
      </c>
      <c r="N357" s="4" t="str">
        <f t="shared" si="74"/>
        <v/>
      </c>
      <c r="O357" s="4" t="str">
        <f t="shared" si="75"/>
        <v/>
      </c>
    </row>
    <row r="358" spans="2:15" x14ac:dyDescent="0.2">
      <c r="B358" s="38"/>
      <c r="E358" s="30" t="str">
        <f t="shared" si="67"/>
        <v/>
      </c>
      <c r="F358" s="41" t="str">
        <f t="shared" si="68"/>
        <v/>
      </c>
      <c r="I358" s="4" t="str">
        <f t="shared" si="69"/>
        <v/>
      </c>
      <c r="J358" s="4" t="str">
        <f t="shared" si="70"/>
        <v/>
      </c>
      <c r="K358" s="4" t="str">
        <f t="shared" si="71"/>
        <v/>
      </c>
      <c r="L358" s="4" t="str">
        <f t="shared" si="72"/>
        <v/>
      </c>
      <c r="M358" s="4" t="str">
        <f t="shared" si="73"/>
        <v/>
      </c>
      <c r="N358" s="4" t="str">
        <f t="shared" si="74"/>
        <v/>
      </c>
      <c r="O358" s="4" t="str">
        <f t="shared" si="75"/>
        <v/>
      </c>
    </row>
    <row r="359" spans="2:15" x14ac:dyDescent="0.2">
      <c r="B359" s="38"/>
      <c r="E359" s="30" t="str">
        <f t="shared" si="67"/>
        <v/>
      </c>
      <c r="F359" s="41" t="str">
        <f t="shared" si="68"/>
        <v/>
      </c>
      <c r="I359" s="4" t="str">
        <f t="shared" si="69"/>
        <v/>
      </c>
      <c r="J359" s="4" t="str">
        <f t="shared" si="70"/>
        <v/>
      </c>
      <c r="K359" s="4" t="str">
        <f t="shared" si="71"/>
        <v/>
      </c>
      <c r="L359" s="4" t="str">
        <f t="shared" si="72"/>
        <v/>
      </c>
      <c r="M359" s="4" t="str">
        <f t="shared" si="73"/>
        <v/>
      </c>
      <c r="N359" s="4" t="str">
        <f t="shared" si="74"/>
        <v/>
      </c>
      <c r="O359" s="4" t="str">
        <f t="shared" si="75"/>
        <v/>
      </c>
    </row>
    <row r="360" spans="2:15" x14ac:dyDescent="0.2">
      <c r="B360" s="38"/>
      <c r="E360" s="30" t="str">
        <f t="shared" si="67"/>
        <v/>
      </c>
      <c r="F360" s="41" t="str">
        <f t="shared" si="68"/>
        <v/>
      </c>
      <c r="I360" s="4" t="str">
        <f t="shared" si="69"/>
        <v/>
      </c>
      <c r="J360" s="4" t="str">
        <f t="shared" si="70"/>
        <v/>
      </c>
      <c r="K360" s="4" t="str">
        <f t="shared" si="71"/>
        <v/>
      </c>
      <c r="L360" s="4" t="str">
        <f t="shared" si="72"/>
        <v/>
      </c>
      <c r="M360" s="4" t="str">
        <f t="shared" si="73"/>
        <v/>
      </c>
      <c r="N360" s="4" t="str">
        <f t="shared" si="74"/>
        <v/>
      </c>
      <c r="O360" s="4" t="str">
        <f t="shared" si="75"/>
        <v/>
      </c>
    </row>
    <row r="361" spans="2:15" x14ac:dyDescent="0.2">
      <c r="B361" s="38"/>
      <c r="E361" s="30" t="str">
        <f t="shared" si="67"/>
        <v/>
      </c>
      <c r="F361" s="41" t="str">
        <f t="shared" si="68"/>
        <v/>
      </c>
      <c r="I361" s="4" t="str">
        <f t="shared" si="69"/>
        <v/>
      </c>
      <c r="J361" s="4" t="str">
        <f t="shared" si="70"/>
        <v/>
      </c>
      <c r="K361" s="4" t="str">
        <f t="shared" si="71"/>
        <v/>
      </c>
      <c r="L361" s="4" t="str">
        <f t="shared" si="72"/>
        <v/>
      </c>
      <c r="M361" s="4" t="str">
        <f t="shared" si="73"/>
        <v/>
      </c>
      <c r="N361" s="4" t="str">
        <f t="shared" si="74"/>
        <v/>
      </c>
      <c r="O361" s="4" t="str">
        <f t="shared" si="75"/>
        <v/>
      </c>
    </row>
    <row r="362" spans="2:15" x14ac:dyDescent="0.2">
      <c r="B362" s="38"/>
      <c r="E362" s="30" t="str">
        <f t="shared" si="67"/>
        <v/>
      </c>
      <c r="F362" s="41" t="str">
        <f t="shared" si="68"/>
        <v/>
      </c>
      <c r="I362" s="4" t="str">
        <f t="shared" si="69"/>
        <v/>
      </c>
      <c r="J362" s="4" t="str">
        <f t="shared" si="70"/>
        <v/>
      </c>
      <c r="K362" s="4" t="str">
        <f t="shared" si="71"/>
        <v/>
      </c>
      <c r="L362" s="4" t="str">
        <f t="shared" si="72"/>
        <v/>
      </c>
      <c r="M362" s="4" t="str">
        <f t="shared" si="73"/>
        <v/>
      </c>
      <c r="N362" s="4" t="str">
        <f t="shared" si="74"/>
        <v/>
      </c>
      <c r="O362" s="4" t="str">
        <f t="shared" si="75"/>
        <v/>
      </c>
    </row>
    <row r="363" spans="2:15" x14ac:dyDescent="0.2">
      <c r="B363" s="38"/>
      <c r="E363" s="30" t="str">
        <f t="shared" si="67"/>
        <v/>
      </c>
      <c r="F363" s="41" t="str">
        <f t="shared" si="68"/>
        <v/>
      </c>
      <c r="I363" s="4" t="str">
        <f t="shared" si="69"/>
        <v/>
      </c>
      <c r="J363" s="4" t="str">
        <f t="shared" si="70"/>
        <v/>
      </c>
      <c r="K363" s="4" t="str">
        <f t="shared" si="71"/>
        <v/>
      </c>
      <c r="L363" s="4" t="str">
        <f t="shared" si="72"/>
        <v/>
      </c>
      <c r="M363" s="4" t="str">
        <f t="shared" si="73"/>
        <v/>
      </c>
      <c r="N363" s="4" t="str">
        <f t="shared" si="74"/>
        <v/>
      </c>
      <c r="O363" s="4" t="str">
        <f t="shared" si="75"/>
        <v/>
      </c>
    </row>
    <row r="364" spans="2:15" x14ac:dyDescent="0.2">
      <c r="B364" s="38"/>
      <c r="E364" s="30" t="str">
        <f t="shared" si="67"/>
        <v/>
      </c>
      <c r="F364" s="41" t="str">
        <f t="shared" si="68"/>
        <v/>
      </c>
      <c r="I364" s="4" t="str">
        <f t="shared" si="69"/>
        <v/>
      </c>
      <c r="J364" s="4" t="str">
        <f t="shared" si="70"/>
        <v/>
      </c>
      <c r="K364" s="4" t="str">
        <f t="shared" si="71"/>
        <v/>
      </c>
      <c r="L364" s="4" t="str">
        <f t="shared" si="72"/>
        <v/>
      </c>
      <c r="M364" s="4" t="str">
        <f t="shared" si="73"/>
        <v/>
      </c>
      <c r="N364" s="4" t="str">
        <f t="shared" si="74"/>
        <v/>
      </c>
      <c r="O364" s="4" t="str">
        <f t="shared" si="75"/>
        <v/>
      </c>
    </row>
    <row r="365" spans="2:15" x14ac:dyDescent="0.2">
      <c r="B365" s="38"/>
      <c r="E365" s="30" t="str">
        <f t="shared" si="67"/>
        <v/>
      </c>
      <c r="F365" s="41" t="str">
        <f t="shared" si="68"/>
        <v/>
      </c>
      <c r="I365" s="4" t="str">
        <f t="shared" si="69"/>
        <v/>
      </c>
      <c r="J365" s="4" t="str">
        <f t="shared" si="70"/>
        <v/>
      </c>
      <c r="K365" s="4" t="str">
        <f t="shared" si="71"/>
        <v/>
      </c>
      <c r="L365" s="4" t="str">
        <f t="shared" si="72"/>
        <v/>
      </c>
      <c r="M365" s="4" t="str">
        <f t="shared" si="73"/>
        <v/>
      </c>
      <c r="N365" s="4" t="str">
        <f t="shared" si="74"/>
        <v/>
      </c>
      <c r="O365" s="4" t="str">
        <f t="shared" si="75"/>
        <v/>
      </c>
    </row>
    <row r="366" spans="2:15" x14ac:dyDescent="0.2">
      <c r="B366" s="38"/>
      <c r="E366" s="30" t="str">
        <f t="shared" si="67"/>
        <v/>
      </c>
      <c r="F366" s="41" t="str">
        <f t="shared" si="68"/>
        <v/>
      </c>
      <c r="I366" s="4" t="str">
        <f t="shared" si="69"/>
        <v/>
      </c>
      <c r="J366" s="4" t="str">
        <f t="shared" si="70"/>
        <v/>
      </c>
      <c r="K366" s="4" t="str">
        <f t="shared" si="71"/>
        <v/>
      </c>
      <c r="L366" s="4" t="str">
        <f t="shared" si="72"/>
        <v/>
      </c>
      <c r="M366" s="4" t="str">
        <f t="shared" si="73"/>
        <v/>
      </c>
      <c r="N366" s="4" t="str">
        <f t="shared" si="74"/>
        <v/>
      </c>
      <c r="O366" s="4" t="str">
        <f t="shared" si="75"/>
        <v/>
      </c>
    </row>
    <row r="367" spans="2:15" x14ac:dyDescent="0.2">
      <c r="B367" s="38"/>
      <c r="E367" s="30" t="str">
        <f t="shared" si="67"/>
        <v/>
      </c>
      <c r="F367" s="41" t="str">
        <f t="shared" si="68"/>
        <v/>
      </c>
      <c r="I367" s="4" t="str">
        <f t="shared" si="69"/>
        <v/>
      </c>
      <c r="J367" s="4" t="str">
        <f t="shared" si="70"/>
        <v/>
      </c>
      <c r="K367" s="4" t="str">
        <f t="shared" si="71"/>
        <v/>
      </c>
      <c r="L367" s="4" t="str">
        <f t="shared" si="72"/>
        <v/>
      </c>
      <c r="M367" s="4" t="str">
        <f t="shared" si="73"/>
        <v/>
      </c>
      <c r="N367" s="4" t="str">
        <f t="shared" si="74"/>
        <v/>
      </c>
      <c r="O367" s="4" t="str">
        <f t="shared" si="75"/>
        <v/>
      </c>
    </row>
    <row r="368" spans="2:15" x14ac:dyDescent="0.2">
      <c r="B368" s="38"/>
      <c r="E368" s="30" t="str">
        <f t="shared" si="67"/>
        <v/>
      </c>
      <c r="F368" s="41" t="str">
        <f t="shared" si="68"/>
        <v/>
      </c>
      <c r="I368" s="4" t="str">
        <f t="shared" si="69"/>
        <v/>
      </c>
      <c r="J368" s="4" t="str">
        <f t="shared" si="70"/>
        <v/>
      </c>
      <c r="K368" s="4" t="str">
        <f t="shared" si="71"/>
        <v/>
      </c>
      <c r="L368" s="4" t="str">
        <f t="shared" si="72"/>
        <v/>
      </c>
      <c r="M368" s="4" t="str">
        <f t="shared" si="73"/>
        <v/>
      </c>
      <c r="N368" s="4" t="str">
        <f t="shared" si="74"/>
        <v/>
      </c>
      <c r="O368" s="4" t="str">
        <f t="shared" si="75"/>
        <v/>
      </c>
    </row>
    <row r="369" spans="2:15" x14ac:dyDescent="0.2">
      <c r="B369" s="38"/>
      <c r="E369" s="30" t="str">
        <f t="shared" si="67"/>
        <v/>
      </c>
      <c r="F369" s="41" t="str">
        <f t="shared" si="68"/>
        <v/>
      </c>
      <c r="I369" s="4" t="str">
        <f t="shared" si="69"/>
        <v/>
      </c>
      <c r="J369" s="4" t="str">
        <f t="shared" si="70"/>
        <v/>
      </c>
      <c r="K369" s="4" t="str">
        <f t="shared" si="71"/>
        <v/>
      </c>
      <c r="L369" s="4" t="str">
        <f t="shared" si="72"/>
        <v/>
      </c>
      <c r="M369" s="4" t="str">
        <f t="shared" si="73"/>
        <v/>
      </c>
      <c r="N369" s="4" t="str">
        <f t="shared" si="74"/>
        <v/>
      </c>
      <c r="O369" s="4" t="str">
        <f t="shared" si="75"/>
        <v/>
      </c>
    </row>
    <row r="370" spans="2:15" x14ac:dyDescent="0.2">
      <c r="B370" s="38"/>
      <c r="E370" s="30" t="str">
        <f t="shared" si="67"/>
        <v/>
      </c>
      <c r="F370" s="41" t="str">
        <f t="shared" si="68"/>
        <v/>
      </c>
      <c r="I370" s="4" t="str">
        <f t="shared" si="69"/>
        <v/>
      </c>
      <c r="J370" s="4" t="str">
        <f t="shared" si="70"/>
        <v/>
      </c>
      <c r="K370" s="4" t="str">
        <f t="shared" si="71"/>
        <v/>
      </c>
      <c r="L370" s="4" t="str">
        <f t="shared" si="72"/>
        <v/>
      </c>
      <c r="M370" s="4" t="str">
        <f t="shared" si="73"/>
        <v/>
      </c>
      <c r="N370" s="4" t="str">
        <f t="shared" si="74"/>
        <v/>
      </c>
      <c r="O370" s="4" t="str">
        <f t="shared" si="75"/>
        <v/>
      </c>
    </row>
    <row r="371" spans="2:15" x14ac:dyDescent="0.2">
      <c r="B371" s="38"/>
      <c r="E371" s="30" t="str">
        <f t="shared" si="67"/>
        <v/>
      </c>
      <c r="F371" s="41" t="str">
        <f t="shared" si="68"/>
        <v/>
      </c>
      <c r="I371" s="4" t="str">
        <f t="shared" si="69"/>
        <v/>
      </c>
      <c r="J371" s="4" t="str">
        <f t="shared" si="70"/>
        <v/>
      </c>
      <c r="K371" s="4" t="str">
        <f t="shared" si="71"/>
        <v/>
      </c>
      <c r="L371" s="4" t="str">
        <f t="shared" si="72"/>
        <v/>
      </c>
      <c r="M371" s="4" t="str">
        <f t="shared" si="73"/>
        <v/>
      </c>
      <c r="N371" s="4" t="str">
        <f t="shared" si="74"/>
        <v/>
      </c>
      <c r="O371" s="4" t="str">
        <f t="shared" si="75"/>
        <v/>
      </c>
    </row>
    <row r="372" spans="2:15" x14ac:dyDescent="0.2">
      <c r="B372" s="38"/>
      <c r="E372" s="30" t="str">
        <f t="shared" si="67"/>
        <v/>
      </c>
      <c r="F372" s="41" t="str">
        <f t="shared" si="68"/>
        <v/>
      </c>
      <c r="I372" s="4" t="str">
        <f t="shared" si="69"/>
        <v/>
      </c>
      <c r="J372" s="4" t="str">
        <f t="shared" si="70"/>
        <v/>
      </c>
      <c r="K372" s="4" t="str">
        <f t="shared" si="71"/>
        <v/>
      </c>
      <c r="L372" s="4" t="str">
        <f t="shared" si="72"/>
        <v/>
      </c>
      <c r="M372" s="4" t="str">
        <f t="shared" si="73"/>
        <v/>
      </c>
      <c r="N372" s="4" t="str">
        <f t="shared" si="74"/>
        <v/>
      </c>
      <c r="O372" s="4" t="str">
        <f t="shared" si="75"/>
        <v/>
      </c>
    </row>
    <row r="373" spans="2:15" x14ac:dyDescent="0.2">
      <c r="B373" s="38"/>
      <c r="E373" s="30" t="str">
        <f t="shared" si="67"/>
        <v/>
      </c>
      <c r="F373" s="41" t="str">
        <f t="shared" si="68"/>
        <v/>
      </c>
      <c r="I373" s="4" t="str">
        <f t="shared" si="69"/>
        <v/>
      </c>
      <c r="J373" s="4" t="str">
        <f t="shared" si="70"/>
        <v/>
      </c>
      <c r="K373" s="4" t="str">
        <f t="shared" si="71"/>
        <v/>
      </c>
      <c r="L373" s="4" t="str">
        <f t="shared" si="72"/>
        <v/>
      </c>
      <c r="M373" s="4" t="str">
        <f t="shared" si="73"/>
        <v/>
      </c>
      <c r="N373" s="4" t="str">
        <f t="shared" si="74"/>
        <v/>
      </c>
      <c r="O373" s="4" t="str">
        <f t="shared" si="75"/>
        <v/>
      </c>
    </row>
    <row r="374" spans="2:15" x14ac:dyDescent="0.2">
      <c r="B374" s="38"/>
      <c r="E374" s="30" t="str">
        <f t="shared" si="67"/>
        <v/>
      </c>
      <c r="F374" s="41" t="str">
        <f t="shared" si="68"/>
        <v/>
      </c>
      <c r="I374" s="4" t="str">
        <f t="shared" si="69"/>
        <v/>
      </c>
      <c r="J374" s="4" t="str">
        <f t="shared" si="70"/>
        <v/>
      </c>
      <c r="K374" s="4" t="str">
        <f t="shared" si="71"/>
        <v/>
      </c>
      <c r="L374" s="4" t="str">
        <f t="shared" si="72"/>
        <v/>
      </c>
      <c r="M374" s="4" t="str">
        <f t="shared" si="73"/>
        <v/>
      </c>
      <c r="N374" s="4" t="str">
        <f t="shared" si="74"/>
        <v/>
      </c>
      <c r="O374" s="4" t="str">
        <f t="shared" si="75"/>
        <v/>
      </c>
    </row>
    <row r="375" spans="2:15" x14ac:dyDescent="0.2">
      <c r="B375" s="38"/>
      <c r="E375" s="30" t="str">
        <f t="shared" si="67"/>
        <v/>
      </c>
      <c r="F375" s="41" t="str">
        <f t="shared" si="68"/>
        <v/>
      </c>
      <c r="I375" s="4" t="str">
        <f t="shared" si="69"/>
        <v/>
      </c>
      <c r="J375" s="4" t="str">
        <f t="shared" si="70"/>
        <v/>
      </c>
      <c r="K375" s="4" t="str">
        <f t="shared" si="71"/>
        <v/>
      </c>
      <c r="L375" s="4" t="str">
        <f t="shared" si="72"/>
        <v/>
      </c>
      <c r="M375" s="4" t="str">
        <f t="shared" si="73"/>
        <v/>
      </c>
      <c r="N375" s="4" t="str">
        <f t="shared" si="74"/>
        <v/>
      </c>
      <c r="O375" s="4" t="str">
        <f t="shared" si="75"/>
        <v/>
      </c>
    </row>
    <row r="376" spans="2:15" x14ac:dyDescent="0.2">
      <c r="B376" s="38"/>
      <c r="E376" s="30" t="str">
        <f t="shared" si="67"/>
        <v/>
      </c>
      <c r="F376" s="41" t="str">
        <f t="shared" si="68"/>
        <v/>
      </c>
      <c r="I376" s="4" t="str">
        <f t="shared" si="69"/>
        <v/>
      </c>
      <c r="J376" s="4" t="str">
        <f t="shared" si="70"/>
        <v/>
      </c>
      <c r="K376" s="4" t="str">
        <f t="shared" si="71"/>
        <v/>
      </c>
      <c r="L376" s="4" t="str">
        <f t="shared" si="72"/>
        <v/>
      </c>
      <c r="M376" s="4" t="str">
        <f t="shared" si="73"/>
        <v/>
      </c>
      <c r="N376" s="4" t="str">
        <f t="shared" si="74"/>
        <v/>
      </c>
      <c r="O376" s="4" t="str">
        <f t="shared" si="75"/>
        <v/>
      </c>
    </row>
    <row r="377" spans="2:15" x14ac:dyDescent="0.2">
      <c r="B377" s="38"/>
      <c r="E377" s="30" t="str">
        <f t="shared" si="67"/>
        <v/>
      </c>
      <c r="F377" s="41" t="str">
        <f t="shared" si="68"/>
        <v/>
      </c>
      <c r="I377" s="4" t="str">
        <f t="shared" si="69"/>
        <v/>
      </c>
      <c r="J377" s="4" t="str">
        <f t="shared" si="70"/>
        <v/>
      </c>
      <c r="K377" s="4" t="str">
        <f t="shared" si="71"/>
        <v/>
      </c>
      <c r="L377" s="4" t="str">
        <f t="shared" si="72"/>
        <v/>
      </c>
      <c r="M377" s="4" t="str">
        <f t="shared" si="73"/>
        <v/>
      </c>
      <c r="N377" s="4" t="str">
        <f t="shared" si="74"/>
        <v/>
      </c>
      <c r="O377" s="4" t="str">
        <f t="shared" si="75"/>
        <v/>
      </c>
    </row>
    <row r="378" spans="2:15" x14ac:dyDescent="0.2">
      <c r="B378" s="38"/>
      <c r="E378" s="30" t="str">
        <f t="shared" si="67"/>
        <v/>
      </c>
      <c r="F378" s="41" t="str">
        <f t="shared" si="68"/>
        <v/>
      </c>
      <c r="I378" s="4" t="str">
        <f t="shared" si="69"/>
        <v/>
      </c>
      <c r="J378" s="4" t="str">
        <f t="shared" si="70"/>
        <v/>
      </c>
      <c r="K378" s="4" t="str">
        <f t="shared" si="71"/>
        <v/>
      </c>
      <c r="L378" s="4" t="str">
        <f t="shared" si="72"/>
        <v/>
      </c>
      <c r="M378" s="4" t="str">
        <f t="shared" si="73"/>
        <v/>
      </c>
      <c r="N378" s="4" t="str">
        <f t="shared" si="74"/>
        <v/>
      </c>
      <c r="O378" s="4" t="str">
        <f t="shared" si="75"/>
        <v/>
      </c>
    </row>
    <row r="379" spans="2:15" x14ac:dyDescent="0.2">
      <c r="B379" s="38"/>
      <c r="E379" s="30" t="str">
        <f t="shared" si="67"/>
        <v/>
      </c>
      <c r="F379" s="41" t="str">
        <f t="shared" si="68"/>
        <v/>
      </c>
      <c r="I379" s="4" t="str">
        <f t="shared" si="69"/>
        <v/>
      </c>
      <c r="J379" s="4" t="str">
        <f t="shared" si="70"/>
        <v/>
      </c>
      <c r="K379" s="4" t="str">
        <f t="shared" si="71"/>
        <v/>
      </c>
      <c r="L379" s="4" t="str">
        <f t="shared" si="72"/>
        <v/>
      </c>
      <c r="M379" s="4" t="str">
        <f t="shared" si="73"/>
        <v/>
      </c>
      <c r="N379" s="4" t="str">
        <f t="shared" si="74"/>
        <v/>
      </c>
      <c r="O379" s="4" t="str">
        <f t="shared" si="75"/>
        <v/>
      </c>
    </row>
    <row r="380" spans="2:15" x14ac:dyDescent="0.2">
      <c r="B380" s="38"/>
      <c r="E380" s="30" t="str">
        <f t="shared" si="67"/>
        <v/>
      </c>
      <c r="F380" s="41" t="str">
        <f t="shared" si="68"/>
        <v/>
      </c>
      <c r="I380" s="4" t="str">
        <f t="shared" si="69"/>
        <v/>
      </c>
      <c r="J380" s="4" t="str">
        <f t="shared" si="70"/>
        <v/>
      </c>
      <c r="K380" s="4" t="str">
        <f t="shared" si="71"/>
        <v/>
      </c>
      <c r="L380" s="4" t="str">
        <f t="shared" si="72"/>
        <v/>
      </c>
      <c r="M380" s="4" t="str">
        <f t="shared" si="73"/>
        <v/>
      </c>
      <c r="N380" s="4" t="str">
        <f t="shared" si="74"/>
        <v/>
      </c>
      <c r="O380" s="4" t="str">
        <f t="shared" si="75"/>
        <v/>
      </c>
    </row>
    <row r="381" spans="2:15" x14ac:dyDescent="0.2">
      <c r="B381" s="38"/>
      <c r="E381" s="30" t="str">
        <f t="shared" si="67"/>
        <v/>
      </c>
      <c r="F381" s="41" t="str">
        <f t="shared" si="68"/>
        <v/>
      </c>
      <c r="I381" s="4" t="str">
        <f t="shared" si="69"/>
        <v/>
      </c>
      <c r="J381" s="4" t="str">
        <f t="shared" si="70"/>
        <v/>
      </c>
      <c r="K381" s="4" t="str">
        <f t="shared" si="71"/>
        <v/>
      </c>
      <c r="L381" s="4" t="str">
        <f t="shared" si="72"/>
        <v/>
      </c>
      <c r="M381" s="4" t="str">
        <f t="shared" si="73"/>
        <v/>
      </c>
      <c r="N381" s="4" t="str">
        <f t="shared" si="74"/>
        <v/>
      </c>
      <c r="O381" s="4" t="str">
        <f t="shared" si="75"/>
        <v/>
      </c>
    </row>
    <row r="382" spans="2:15" x14ac:dyDescent="0.2">
      <c r="B382" s="38"/>
      <c r="E382" s="30" t="str">
        <f t="shared" si="67"/>
        <v/>
      </c>
      <c r="F382" s="41" t="str">
        <f t="shared" si="68"/>
        <v/>
      </c>
      <c r="I382" s="4" t="str">
        <f t="shared" si="69"/>
        <v/>
      </c>
      <c r="J382" s="4" t="str">
        <f t="shared" si="70"/>
        <v/>
      </c>
      <c r="K382" s="4" t="str">
        <f t="shared" si="71"/>
        <v/>
      </c>
      <c r="L382" s="4" t="str">
        <f t="shared" si="72"/>
        <v/>
      </c>
      <c r="M382" s="4" t="str">
        <f t="shared" si="73"/>
        <v/>
      </c>
      <c r="N382" s="4" t="str">
        <f t="shared" si="74"/>
        <v/>
      </c>
      <c r="O382" s="4" t="str">
        <f t="shared" si="75"/>
        <v/>
      </c>
    </row>
    <row r="383" spans="2:15" x14ac:dyDescent="0.2">
      <c r="B383" s="38"/>
      <c r="E383" s="30" t="str">
        <f t="shared" si="67"/>
        <v/>
      </c>
      <c r="F383" s="41" t="str">
        <f t="shared" si="68"/>
        <v/>
      </c>
      <c r="I383" s="4" t="str">
        <f t="shared" si="69"/>
        <v/>
      </c>
      <c r="J383" s="4" t="str">
        <f t="shared" si="70"/>
        <v/>
      </c>
      <c r="K383" s="4" t="str">
        <f t="shared" si="71"/>
        <v/>
      </c>
      <c r="L383" s="4" t="str">
        <f t="shared" si="72"/>
        <v/>
      </c>
      <c r="M383" s="4" t="str">
        <f t="shared" si="73"/>
        <v/>
      </c>
      <c r="N383" s="4" t="str">
        <f t="shared" si="74"/>
        <v/>
      </c>
      <c r="O383" s="4" t="str">
        <f t="shared" si="75"/>
        <v/>
      </c>
    </row>
    <row r="384" spans="2:15" x14ac:dyDescent="0.2">
      <c r="B384" s="38"/>
      <c r="E384" s="30" t="str">
        <f t="shared" si="67"/>
        <v/>
      </c>
      <c r="F384" s="41" t="str">
        <f t="shared" si="68"/>
        <v/>
      </c>
      <c r="I384" s="4" t="str">
        <f t="shared" si="69"/>
        <v/>
      </c>
      <c r="J384" s="4" t="str">
        <f t="shared" si="70"/>
        <v/>
      </c>
      <c r="K384" s="4" t="str">
        <f t="shared" si="71"/>
        <v/>
      </c>
      <c r="L384" s="4" t="str">
        <f t="shared" si="72"/>
        <v/>
      </c>
      <c r="M384" s="4" t="str">
        <f t="shared" si="73"/>
        <v/>
      </c>
      <c r="N384" s="4" t="str">
        <f t="shared" si="74"/>
        <v/>
      </c>
      <c r="O384" s="4" t="str">
        <f t="shared" si="75"/>
        <v/>
      </c>
    </row>
    <row r="385" spans="2:15" x14ac:dyDescent="0.2">
      <c r="B385" s="38"/>
      <c r="E385" s="30" t="str">
        <f t="shared" si="67"/>
        <v/>
      </c>
      <c r="F385" s="41" t="str">
        <f t="shared" si="68"/>
        <v/>
      </c>
      <c r="I385" s="4" t="str">
        <f t="shared" si="69"/>
        <v/>
      </c>
      <c r="J385" s="4" t="str">
        <f t="shared" si="70"/>
        <v/>
      </c>
      <c r="K385" s="4" t="str">
        <f t="shared" si="71"/>
        <v/>
      </c>
      <c r="L385" s="4" t="str">
        <f t="shared" si="72"/>
        <v/>
      </c>
      <c r="M385" s="4" t="str">
        <f t="shared" si="73"/>
        <v/>
      </c>
      <c r="N385" s="4" t="str">
        <f t="shared" si="74"/>
        <v/>
      </c>
      <c r="O385" s="4" t="str">
        <f t="shared" si="75"/>
        <v/>
      </c>
    </row>
    <row r="386" spans="2:15" x14ac:dyDescent="0.2">
      <c r="B386" s="38"/>
      <c r="E386" s="30" t="str">
        <f t="shared" si="67"/>
        <v/>
      </c>
      <c r="F386" s="41" t="str">
        <f t="shared" si="68"/>
        <v/>
      </c>
      <c r="I386" s="4" t="str">
        <f t="shared" si="69"/>
        <v/>
      </c>
      <c r="J386" s="4" t="str">
        <f t="shared" si="70"/>
        <v/>
      </c>
      <c r="K386" s="4" t="str">
        <f t="shared" si="71"/>
        <v/>
      </c>
      <c r="L386" s="4" t="str">
        <f t="shared" si="72"/>
        <v/>
      </c>
      <c r="M386" s="4" t="str">
        <f t="shared" si="73"/>
        <v/>
      </c>
      <c r="N386" s="4" t="str">
        <f t="shared" si="74"/>
        <v/>
      </c>
      <c r="O386" s="4" t="str">
        <f t="shared" si="75"/>
        <v/>
      </c>
    </row>
    <row r="387" spans="2:15" x14ac:dyDescent="0.2">
      <c r="B387" s="38"/>
      <c r="E387" s="30" t="str">
        <f t="shared" si="67"/>
        <v/>
      </c>
      <c r="F387" s="41" t="str">
        <f t="shared" si="68"/>
        <v/>
      </c>
      <c r="I387" s="4" t="str">
        <f t="shared" si="69"/>
        <v/>
      </c>
      <c r="J387" s="4" t="str">
        <f t="shared" si="70"/>
        <v/>
      </c>
      <c r="K387" s="4" t="str">
        <f t="shared" si="71"/>
        <v/>
      </c>
      <c r="L387" s="4" t="str">
        <f t="shared" si="72"/>
        <v/>
      </c>
      <c r="M387" s="4" t="str">
        <f t="shared" si="73"/>
        <v/>
      </c>
      <c r="N387" s="4" t="str">
        <f t="shared" si="74"/>
        <v/>
      </c>
      <c r="O387" s="4" t="str">
        <f t="shared" si="75"/>
        <v/>
      </c>
    </row>
    <row r="388" spans="2:15" x14ac:dyDescent="0.2">
      <c r="B388" s="38"/>
      <c r="E388" s="30" t="str">
        <f t="shared" si="67"/>
        <v/>
      </c>
      <c r="F388" s="41" t="str">
        <f t="shared" si="68"/>
        <v/>
      </c>
      <c r="I388" s="4" t="str">
        <f t="shared" si="69"/>
        <v/>
      </c>
      <c r="J388" s="4" t="str">
        <f t="shared" si="70"/>
        <v/>
      </c>
      <c r="K388" s="4" t="str">
        <f t="shared" si="71"/>
        <v/>
      </c>
      <c r="L388" s="4" t="str">
        <f t="shared" si="72"/>
        <v/>
      </c>
      <c r="M388" s="4" t="str">
        <f t="shared" si="73"/>
        <v/>
      </c>
      <c r="N388" s="4" t="str">
        <f t="shared" si="74"/>
        <v/>
      </c>
      <c r="O388" s="4" t="str">
        <f t="shared" si="75"/>
        <v/>
      </c>
    </row>
    <row r="389" spans="2:15" x14ac:dyDescent="0.2">
      <c r="B389" s="38"/>
      <c r="E389" s="30" t="str">
        <f t="shared" si="67"/>
        <v/>
      </c>
      <c r="F389" s="41" t="str">
        <f t="shared" si="68"/>
        <v/>
      </c>
      <c r="I389" s="4" t="str">
        <f t="shared" si="69"/>
        <v/>
      </c>
      <c r="J389" s="4" t="str">
        <f t="shared" si="70"/>
        <v/>
      </c>
      <c r="K389" s="4" t="str">
        <f t="shared" si="71"/>
        <v/>
      </c>
      <c r="L389" s="4" t="str">
        <f t="shared" si="72"/>
        <v/>
      </c>
      <c r="M389" s="4" t="str">
        <f t="shared" si="73"/>
        <v/>
      </c>
      <c r="N389" s="4" t="str">
        <f t="shared" si="74"/>
        <v/>
      </c>
      <c r="O389" s="4" t="str">
        <f t="shared" si="75"/>
        <v/>
      </c>
    </row>
    <row r="390" spans="2:15" x14ac:dyDescent="0.2">
      <c r="B390" s="38"/>
      <c r="E390" s="30" t="str">
        <f t="shared" si="67"/>
        <v/>
      </c>
      <c r="F390" s="41" t="str">
        <f t="shared" si="68"/>
        <v/>
      </c>
      <c r="I390" s="4" t="str">
        <f t="shared" si="69"/>
        <v/>
      </c>
      <c r="J390" s="4" t="str">
        <f t="shared" si="70"/>
        <v/>
      </c>
      <c r="K390" s="4" t="str">
        <f t="shared" si="71"/>
        <v/>
      </c>
      <c r="L390" s="4" t="str">
        <f t="shared" si="72"/>
        <v/>
      </c>
      <c r="M390" s="4" t="str">
        <f t="shared" si="73"/>
        <v/>
      </c>
      <c r="N390" s="4" t="str">
        <f t="shared" si="74"/>
        <v/>
      </c>
      <c r="O390" s="4" t="str">
        <f t="shared" si="75"/>
        <v/>
      </c>
    </row>
    <row r="391" spans="2:15" x14ac:dyDescent="0.2">
      <c r="B391" s="38"/>
      <c r="E391" s="30" t="str">
        <f t="shared" si="67"/>
        <v/>
      </c>
      <c r="F391" s="41" t="str">
        <f t="shared" si="68"/>
        <v/>
      </c>
      <c r="I391" s="4" t="str">
        <f t="shared" si="69"/>
        <v/>
      </c>
      <c r="J391" s="4" t="str">
        <f t="shared" si="70"/>
        <v/>
      </c>
      <c r="K391" s="4" t="str">
        <f t="shared" si="71"/>
        <v/>
      </c>
      <c r="L391" s="4" t="str">
        <f t="shared" si="72"/>
        <v/>
      </c>
      <c r="M391" s="4" t="str">
        <f t="shared" si="73"/>
        <v/>
      </c>
      <c r="N391" s="4" t="str">
        <f t="shared" si="74"/>
        <v/>
      </c>
      <c r="O391" s="4" t="str">
        <f t="shared" si="75"/>
        <v/>
      </c>
    </row>
    <row r="392" spans="2:15" x14ac:dyDescent="0.2">
      <c r="B392" s="38"/>
      <c r="E392" s="30" t="str">
        <f t="shared" si="67"/>
        <v/>
      </c>
      <c r="F392" s="41" t="str">
        <f t="shared" si="68"/>
        <v/>
      </c>
      <c r="I392" s="4" t="str">
        <f t="shared" si="69"/>
        <v/>
      </c>
      <c r="J392" s="4" t="str">
        <f t="shared" si="70"/>
        <v/>
      </c>
      <c r="K392" s="4" t="str">
        <f t="shared" si="71"/>
        <v/>
      </c>
      <c r="L392" s="4" t="str">
        <f t="shared" si="72"/>
        <v/>
      </c>
      <c r="M392" s="4" t="str">
        <f t="shared" si="73"/>
        <v/>
      </c>
      <c r="N392" s="4" t="str">
        <f t="shared" si="74"/>
        <v/>
      </c>
      <c r="O392" s="4" t="str">
        <f t="shared" si="75"/>
        <v/>
      </c>
    </row>
    <row r="393" spans="2:15" x14ac:dyDescent="0.2">
      <c r="B393" s="38"/>
      <c r="E393" s="30" t="str">
        <f t="shared" si="67"/>
        <v/>
      </c>
      <c r="F393" s="41" t="str">
        <f t="shared" si="68"/>
        <v/>
      </c>
      <c r="I393" s="4" t="str">
        <f t="shared" si="69"/>
        <v/>
      </c>
      <c r="J393" s="4" t="str">
        <f t="shared" si="70"/>
        <v/>
      </c>
      <c r="K393" s="4" t="str">
        <f t="shared" si="71"/>
        <v/>
      </c>
      <c r="L393" s="4" t="str">
        <f t="shared" si="72"/>
        <v/>
      </c>
      <c r="M393" s="4" t="str">
        <f t="shared" si="73"/>
        <v/>
      </c>
      <c r="N393" s="4" t="str">
        <f t="shared" si="74"/>
        <v/>
      </c>
      <c r="O393" s="4" t="str">
        <f t="shared" si="75"/>
        <v/>
      </c>
    </row>
    <row r="394" spans="2:15" x14ac:dyDescent="0.2">
      <c r="B394" s="38"/>
      <c r="F394" s="41" t="str">
        <f t="shared" si="68"/>
        <v/>
      </c>
      <c r="I394" s="4" t="str">
        <f t="shared" si="69"/>
        <v/>
      </c>
      <c r="J394" s="4" t="str">
        <f t="shared" si="70"/>
        <v/>
      </c>
      <c r="K394" s="4" t="str">
        <f t="shared" si="71"/>
        <v/>
      </c>
      <c r="L394" s="4" t="str">
        <f t="shared" si="72"/>
        <v/>
      </c>
      <c r="M394" s="4" t="str">
        <f t="shared" si="73"/>
        <v/>
      </c>
      <c r="N394" s="4" t="str">
        <f t="shared" si="74"/>
        <v/>
      </c>
      <c r="O394" s="4" t="str">
        <f t="shared" si="75"/>
        <v/>
      </c>
    </row>
    <row r="395" spans="2:15" x14ac:dyDescent="0.2">
      <c r="B395" s="38"/>
      <c r="F395" s="41" t="str">
        <f t="shared" ref="F395:F458" si="76">IF(LEN(E395)&gt;1,F394+1,"")</f>
        <v/>
      </c>
      <c r="I395" s="4" t="str">
        <f t="shared" si="69"/>
        <v/>
      </c>
      <c r="J395" s="4" t="str">
        <f t="shared" si="70"/>
        <v/>
      </c>
      <c r="K395" s="4" t="str">
        <f t="shared" si="71"/>
        <v/>
      </c>
      <c r="L395" s="4" t="str">
        <f t="shared" si="72"/>
        <v/>
      </c>
      <c r="M395" s="4" t="str">
        <f t="shared" si="73"/>
        <v/>
      </c>
      <c r="N395" s="4" t="str">
        <f t="shared" si="74"/>
        <v/>
      </c>
      <c r="O395" s="4" t="str">
        <f t="shared" si="75"/>
        <v/>
      </c>
    </row>
    <row r="396" spans="2:15" x14ac:dyDescent="0.2">
      <c r="B396" s="38"/>
      <c r="F396" s="41" t="str">
        <f t="shared" si="76"/>
        <v/>
      </c>
      <c r="I396" s="4" t="str">
        <f t="shared" si="69"/>
        <v/>
      </c>
      <c r="J396" s="4" t="str">
        <f t="shared" si="70"/>
        <v/>
      </c>
      <c r="K396" s="4" t="str">
        <f t="shared" si="71"/>
        <v/>
      </c>
      <c r="L396" s="4" t="str">
        <f t="shared" si="72"/>
        <v/>
      </c>
      <c r="M396" s="4" t="str">
        <f t="shared" si="73"/>
        <v/>
      </c>
      <c r="N396" s="4" t="str">
        <f t="shared" si="74"/>
        <v/>
      </c>
      <c r="O396" s="4" t="str">
        <f t="shared" si="75"/>
        <v/>
      </c>
    </row>
    <row r="397" spans="2:15" x14ac:dyDescent="0.2">
      <c r="B397" s="38"/>
      <c r="F397" s="41" t="str">
        <f t="shared" si="76"/>
        <v/>
      </c>
      <c r="I397" s="4" t="str">
        <f t="shared" si="69"/>
        <v/>
      </c>
      <c r="J397" s="4" t="str">
        <f t="shared" si="70"/>
        <v/>
      </c>
      <c r="K397" s="4" t="str">
        <f t="shared" si="71"/>
        <v/>
      </c>
      <c r="L397" s="4" t="str">
        <f t="shared" si="72"/>
        <v/>
      </c>
      <c r="M397" s="4" t="str">
        <f t="shared" si="73"/>
        <v/>
      </c>
      <c r="N397" s="4" t="str">
        <f t="shared" si="74"/>
        <v/>
      </c>
      <c r="O397" s="4" t="str">
        <f t="shared" si="75"/>
        <v/>
      </c>
    </row>
    <row r="398" spans="2:15" x14ac:dyDescent="0.2">
      <c r="B398" s="38"/>
      <c r="F398" s="41" t="str">
        <f t="shared" si="76"/>
        <v/>
      </c>
      <c r="I398" s="4" t="str">
        <f t="shared" si="69"/>
        <v/>
      </c>
      <c r="J398" s="4" t="str">
        <f t="shared" si="70"/>
        <v/>
      </c>
      <c r="K398" s="4" t="str">
        <f t="shared" si="71"/>
        <v/>
      </c>
      <c r="L398" s="4" t="str">
        <f t="shared" si="72"/>
        <v/>
      </c>
      <c r="M398" s="4" t="str">
        <f t="shared" si="73"/>
        <v/>
      </c>
      <c r="N398" s="4" t="str">
        <f t="shared" si="74"/>
        <v/>
      </c>
      <c r="O398" s="4" t="str">
        <f t="shared" si="75"/>
        <v/>
      </c>
    </row>
    <row r="399" spans="2:15" x14ac:dyDescent="0.2">
      <c r="B399" s="38"/>
      <c r="F399" s="41" t="str">
        <f t="shared" si="76"/>
        <v/>
      </c>
      <c r="I399" s="4" t="str">
        <f t="shared" si="69"/>
        <v/>
      </c>
      <c r="J399" s="4" t="str">
        <f t="shared" si="70"/>
        <v/>
      </c>
      <c r="K399" s="4" t="str">
        <f t="shared" si="71"/>
        <v/>
      </c>
      <c r="L399" s="4" t="str">
        <f t="shared" si="72"/>
        <v/>
      </c>
      <c r="M399" s="4" t="str">
        <f t="shared" si="73"/>
        <v/>
      </c>
      <c r="N399" s="4" t="str">
        <f t="shared" si="74"/>
        <v/>
      </c>
      <c r="O399" s="4" t="str">
        <f t="shared" si="75"/>
        <v/>
      </c>
    </row>
    <row r="400" spans="2:15" x14ac:dyDescent="0.2">
      <c r="B400" s="38"/>
      <c r="F400" s="41" t="str">
        <f t="shared" si="76"/>
        <v/>
      </c>
      <c r="I400" s="4" t="str">
        <f t="shared" si="69"/>
        <v/>
      </c>
      <c r="J400" s="4" t="str">
        <f t="shared" si="70"/>
        <v/>
      </c>
      <c r="K400" s="4" t="str">
        <f t="shared" si="71"/>
        <v/>
      </c>
      <c r="L400" s="4" t="str">
        <f t="shared" si="72"/>
        <v/>
      </c>
      <c r="M400" s="4" t="str">
        <f t="shared" si="73"/>
        <v/>
      </c>
      <c r="N400" s="4" t="str">
        <f t="shared" si="74"/>
        <v/>
      </c>
      <c r="O400" s="4" t="str">
        <f t="shared" si="75"/>
        <v/>
      </c>
    </row>
    <row r="401" spans="2:15" x14ac:dyDescent="0.2">
      <c r="B401" s="38"/>
      <c r="F401" s="41" t="str">
        <f t="shared" si="76"/>
        <v/>
      </c>
      <c r="I401" s="4" t="str">
        <f t="shared" si="69"/>
        <v/>
      </c>
      <c r="J401" s="4" t="str">
        <f t="shared" si="70"/>
        <v/>
      </c>
      <c r="K401" s="4" t="str">
        <f t="shared" si="71"/>
        <v/>
      </c>
      <c r="L401" s="4" t="str">
        <f t="shared" si="72"/>
        <v/>
      </c>
      <c r="M401" s="4" t="str">
        <f t="shared" si="73"/>
        <v/>
      </c>
      <c r="N401" s="4" t="str">
        <f t="shared" si="74"/>
        <v/>
      </c>
      <c r="O401" s="4" t="str">
        <f t="shared" si="75"/>
        <v/>
      </c>
    </row>
    <row r="402" spans="2:15" x14ac:dyDescent="0.2">
      <c r="B402" s="38"/>
      <c r="F402" s="41" t="str">
        <f t="shared" si="76"/>
        <v/>
      </c>
      <c r="I402" s="4" t="str">
        <f t="shared" ref="I402:I465" si="77">IF(C394=1,B394,"")</f>
        <v/>
      </c>
      <c r="J402" s="4" t="str">
        <f t="shared" ref="J402:J465" si="78">IF(C394=2,B394,"")</f>
        <v/>
      </c>
      <c r="K402" s="4" t="str">
        <f t="shared" ref="K402:K465" si="79">IF(C394=3,B394,"")</f>
        <v/>
      </c>
      <c r="L402" s="4" t="str">
        <f t="shared" ref="L402:L465" si="80">IF(C394=4,B394,"")</f>
        <v/>
      </c>
      <c r="M402" s="4" t="str">
        <f t="shared" ref="M402:M465" si="81">IF(C394=5,B394,"")</f>
        <v/>
      </c>
      <c r="N402" s="4" t="str">
        <f t="shared" ref="N402:N465" si="82">IF(C394=6,B394,"")</f>
        <v/>
      </c>
      <c r="O402" s="4" t="str">
        <f t="shared" ref="O402:O465" si="83">IF(C394=7,B394,"")</f>
        <v/>
      </c>
    </row>
    <row r="403" spans="2:15" x14ac:dyDescent="0.2">
      <c r="B403" s="38"/>
      <c r="F403" s="41" t="str">
        <f t="shared" si="76"/>
        <v/>
      </c>
      <c r="I403" s="4" t="str">
        <f t="shared" si="77"/>
        <v/>
      </c>
      <c r="J403" s="4" t="str">
        <f t="shared" si="78"/>
        <v/>
      </c>
      <c r="K403" s="4" t="str">
        <f t="shared" si="79"/>
        <v/>
      </c>
      <c r="L403" s="4" t="str">
        <f t="shared" si="80"/>
        <v/>
      </c>
      <c r="M403" s="4" t="str">
        <f t="shared" si="81"/>
        <v/>
      </c>
      <c r="N403" s="4" t="str">
        <f t="shared" si="82"/>
        <v/>
      </c>
      <c r="O403" s="4" t="str">
        <f t="shared" si="83"/>
        <v/>
      </c>
    </row>
    <row r="404" spans="2:15" x14ac:dyDescent="0.2">
      <c r="B404" s="38"/>
      <c r="F404" s="41" t="str">
        <f t="shared" si="76"/>
        <v/>
      </c>
      <c r="I404" s="4" t="str">
        <f t="shared" si="77"/>
        <v/>
      </c>
      <c r="J404" s="4" t="str">
        <f t="shared" si="78"/>
        <v/>
      </c>
      <c r="K404" s="4" t="str">
        <f t="shared" si="79"/>
        <v/>
      </c>
      <c r="L404" s="4" t="str">
        <f t="shared" si="80"/>
        <v/>
      </c>
      <c r="M404" s="4" t="str">
        <f t="shared" si="81"/>
        <v/>
      </c>
      <c r="N404" s="4" t="str">
        <f t="shared" si="82"/>
        <v/>
      </c>
      <c r="O404" s="4" t="str">
        <f t="shared" si="83"/>
        <v/>
      </c>
    </row>
    <row r="405" spans="2:15" x14ac:dyDescent="0.2">
      <c r="B405" s="38"/>
      <c r="F405" s="41" t="str">
        <f t="shared" si="76"/>
        <v/>
      </c>
      <c r="I405" s="4" t="str">
        <f t="shared" si="77"/>
        <v/>
      </c>
      <c r="J405" s="4" t="str">
        <f t="shared" si="78"/>
        <v/>
      </c>
      <c r="K405" s="4" t="str">
        <f t="shared" si="79"/>
        <v/>
      </c>
      <c r="L405" s="4" t="str">
        <f t="shared" si="80"/>
        <v/>
      </c>
      <c r="M405" s="4" t="str">
        <f t="shared" si="81"/>
        <v/>
      </c>
      <c r="N405" s="4" t="str">
        <f t="shared" si="82"/>
        <v/>
      </c>
      <c r="O405" s="4" t="str">
        <f t="shared" si="83"/>
        <v/>
      </c>
    </row>
    <row r="406" spans="2:15" x14ac:dyDescent="0.2">
      <c r="B406" s="38"/>
      <c r="F406" s="41" t="str">
        <f t="shared" si="76"/>
        <v/>
      </c>
      <c r="I406" s="4" t="str">
        <f t="shared" si="77"/>
        <v/>
      </c>
      <c r="J406" s="4" t="str">
        <f t="shared" si="78"/>
        <v/>
      </c>
      <c r="K406" s="4" t="str">
        <f t="shared" si="79"/>
        <v/>
      </c>
      <c r="L406" s="4" t="str">
        <f t="shared" si="80"/>
        <v/>
      </c>
      <c r="M406" s="4" t="str">
        <f t="shared" si="81"/>
        <v/>
      </c>
      <c r="N406" s="4" t="str">
        <f t="shared" si="82"/>
        <v/>
      </c>
      <c r="O406" s="4" t="str">
        <f t="shared" si="83"/>
        <v/>
      </c>
    </row>
    <row r="407" spans="2:15" x14ac:dyDescent="0.2">
      <c r="B407" s="38"/>
      <c r="F407" s="41" t="str">
        <f t="shared" si="76"/>
        <v/>
      </c>
      <c r="I407" s="4" t="str">
        <f t="shared" si="77"/>
        <v/>
      </c>
      <c r="J407" s="4" t="str">
        <f t="shared" si="78"/>
        <v/>
      </c>
      <c r="K407" s="4" t="str">
        <f t="shared" si="79"/>
        <v/>
      </c>
      <c r="L407" s="4" t="str">
        <f t="shared" si="80"/>
        <v/>
      </c>
      <c r="M407" s="4" t="str">
        <f t="shared" si="81"/>
        <v/>
      </c>
      <c r="N407" s="4" t="str">
        <f t="shared" si="82"/>
        <v/>
      </c>
      <c r="O407" s="4" t="str">
        <f t="shared" si="83"/>
        <v/>
      </c>
    </row>
    <row r="408" spans="2:15" x14ac:dyDescent="0.2">
      <c r="B408" s="38"/>
      <c r="F408" s="41" t="str">
        <f t="shared" si="76"/>
        <v/>
      </c>
      <c r="I408" s="4" t="str">
        <f t="shared" si="77"/>
        <v/>
      </c>
      <c r="J408" s="4" t="str">
        <f t="shared" si="78"/>
        <v/>
      </c>
      <c r="K408" s="4" t="str">
        <f t="shared" si="79"/>
        <v/>
      </c>
      <c r="L408" s="4" t="str">
        <f t="shared" si="80"/>
        <v/>
      </c>
      <c r="M408" s="4" t="str">
        <f t="shared" si="81"/>
        <v/>
      </c>
      <c r="N408" s="4" t="str">
        <f t="shared" si="82"/>
        <v/>
      </c>
      <c r="O408" s="4" t="str">
        <f t="shared" si="83"/>
        <v/>
      </c>
    </row>
    <row r="409" spans="2:15" x14ac:dyDescent="0.2">
      <c r="B409" s="38"/>
      <c r="F409" s="41" t="str">
        <f t="shared" si="76"/>
        <v/>
      </c>
      <c r="I409" s="4" t="str">
        <f t="shared" si="77"/>
        <v/>
      </c>
      <c r="J409" s="4" t="str">
        <f t="shared" si="78"/>
        <v/>
      </c>
      <c r="K409" s="4" t="str">
        <f t="shared" si="79"/>
        <v/>
      </c>
      <c r="L409" s="4" t="str">
        <f t="shared" si="80"/>
        <v/>
      </c>
      <c r="M409" s="4" t="str">
        <f t="shared" si="81"/>
        <v/>
      </c>
      <c r="N409" s="4" t="str">
        <f t="shared" si="82"/>
        <v/>
      </c>
      <c r="O409" s="4" t="str">
        <f t="shared" si="83"/>
        <v/>
      </c>
    </row>
    <row r="410" spans="2:15" x14ac:dyDescent="0.2">
      <c r="B410" s="38"/>
      <c r="F410" s="41" t="str">
        <f t="shared" si="76"/>
        <v/>
      </c>
      <c r="I410" s="4" t="str">
        <f t="shared" si="77"/>
        <v/>
      </c>
      <c r="J410" s="4" t="str">
        <f t="shared" si="78"/>
        <v/>
      </c>
      <c r="K410" s="4" t="str">
        <f t="shared" si="79"/>
        <v/>
      </c>
      <c r="L410" s="4" t="str">
        <f t="shared" si="80"/>
        <v/>
      </c>
      <c r="M410" s="4" t="str">
        <f t="shared" si="81"/>
        <v/>
      </c>
      <c r="N410" s="4" t="str">
        <f t="shared" si="82"/>
        <v/>
      </c>
      <c r="O410" s="4" t="str">
        <f t="shared" si="83"/>
        <v/>
      </c>
    </row>
    <row r="411" spans="2:15" x14ac:dyDescent="0.2">
      <c r="B411" s="38"/>
      <c r="F411" s="41" t="str">
        <f t="shared" si="76"/>
        <v/>
      </c>
      <c r="I411" s="4" t="str">
        <f t="shared" si="77"/>
        <v/>
      </c>
      <c r="J411" s="4" t="str">
        <f t="shared" si="78"/>
        <v/>
      </c>
      <c r="K411" s="4" t="str">
        <f t="shared" si="79"/>
        <v/>
      </c>
      <c r="L411" s="4" t="str">
        <f t="shared" si="80"/>
        <v/>
      </c>
      <c r="M411" s="4" t="str">
        <f t="shared" si="81"/>
        <v/>
      </c>
      <c r="N411" s="4" t="str">
        <f t="shared" si="82"/>
        <v/>
      </c>
      <c r="O411" s="4" t="str">
        <f t="shared" si="83"/>
        <v/>
      </c>
    </row>
    <row r="412" spans="2:15" x14ac:dyDescent="0.2">
      <c r="B412" s="38"/>
      <c r="F412" s="41" t="str">
        <f t="shared" si="76"/>
        <v/>
      </c>
      <c r="I412" s="4" t="str">
        <f t="shared" si="77"/>
        <v/>
      </c>
      <c r="J412" s="4" t="str">
        <f t="shared" si="78"/>
        <v/>
      </c>
      <c r="K412" s="4" t="str">
        <f t="shared" si="79"/>
        <v/>
      </c>
      <c r="L412" s="4" t="str">
        <f t="shared" si="80"/>
        <v/>
      </c>
      <c r="M412" s="4" t="str">
        <f t="shared" si="81"/>
        <v/>
      </c>
      <c r="N412" s="4" t="str">
        <f t="shared" si="82"/>
        <v/>
      </c>
      <c r="O412" s="4" t="str">
        <f t="shared" si="83"/>
        <v/>
      </c>
    </row>
    <row r="413" spans="2:15" x14ac:dyDescent="0.2">
      <c r="B413" s="38"/>
      <c r="F413" s="41" t="str">
        <f t="shared" si="76"/>
        <v/>
      </c>
      <c r="I413" s="4" t="str">
        <f t="shared" si="77"/>
        <v/>
      </c>
      <c r="J413" s="4" t="str">
        <f t="shared" si="78"/>
        <v/>
      </c>
      <c r="K413" s="4" t="str">
        <f t="shared" si="79"/>
        <v/>
      </c>
      <c r="L413" s="4" t="str">
        <f t="shared" si="80"/>
        <v/>
      </c>
      <c r="M413" s="4" t="str">
        <f t="shared" si="81"/>
        <v/>
      </c>
      <c r="N413" s="4" t="str">
        <f t="shared" si="82"/>
        <v/>
      </c>
      <c r="O413" s="4" t="str">
        <f t="shared" si="83"/>
        <v/>
      </c>
    </row>
    <row r="414" spans="2:15" x14ac:dyDescent="0.2">
      <c r="B414" s="38"/>
      <c r="F414" s="41" t="str">
        <f t="shared" si="76"/>
        <v/>
      </c>
      <c r="I414" s="4" t="str">
        <f t="shared" si="77"/>
        <v/>
      </c>
      <c r="J414" s="4" t="str">
        <f t="shared" si="78"/>
        <v/>
      </c>
      <c r="K414" s="4" t="str">
        <f t="shared" si="79"/>
        <v/>
      </c>
      <c r="L414" s="4" t="str">
        <f t="shared" si="80"/>
        <v/>
      </c>
      <c r="M414" s="4" t="str">
        <f t="shared" si="81"/>
        <v/>
      </c>
      <c r="N414" s="4" t="str">
        <f t="shared" si="82"/>
        <v/>
      </c>
      <c r="O414" s="4" t="str">
        <f t="shared" si="83"/>
        <v/>
      </c>
    </row>
    <row r="415" spans="2:15" x14ac:dyDescent="0.2">
      <c r="B415" s="38"/>
      <c r="F415" s="41" t="str">
        <f t="shared" si="76"/>
        <v/>
      </c>
      <c r="I415" s="4" t="str">
        <f t="shared" si="77"/>
        <v/>
      </c>
      <c r="J415" s="4" t="str">
        <f t="shared" si="78"/>
        <v/>
      </c>
      <c r="K415" s="4" t="str">
        <f t="shared" si="79"/>
        <v/>
      </c>
      <c r="L415" s="4" t="str">
        <f t="shared" si="80"/>
        <v/>
      </c>
      <c r="M415" s="4" t="str">
        <f t="shared" si="81"/>
        <v/>
      </c>
      <c r="N415" s="4" t="str">
        <f t="shared" si="82"/>
        <v/>
      </c>
      <c r="O415" s="4" t="str">
        <f t="shared" si="83"/>
        <v/>
      </c>
    </row>
    <row r="416" spans="2:15" x14ac:dyDescent="0.2">
      <c r="B416" s="38"/>
      <c r="F416" s="41" t="str">
        <f t="shared" si="76"/>
        <v/>
      </c>
      <c r="I416" s="4" t="str">
        <f t="shared" si="77"/>
        <v/>
      </c>
      <c r="J416" s="4" t="str">
        <f t="shared" si="78"/>
        <v/>
      </c>
      <c r="K416" s="4" t="str">
        <f t="shared" si="79"/>
        <v/>
      </c>
      <c r="L416" s="4" t="str">
        <f t="shared" si="80"/>
        <v/>
      </c>
      <c r="M416" s="4" t="str">
        <f t="shared" si="81"/>
        <v/>
      </c>
      <c r="N416" s="4" t="str">
        <f t="shared" si="82"/>
        <v/>
      </c>
      <c r="O416" s="4" t="str">
        <f t="shared" si="83"/>
        <v/>
      </c>
    </row>
    <row r="417" spans="2:15" x14ac:dyDescent="0.2">
      <c r="B417" s="38"/>
      <c r="F417" s="41" t="str">
        <f t="shared" si="76"/>
        <v/>
      </c>
      <c r="I417" s="4" t="str">
        <f t="shared" si="77"/>
        <v/>
      </c>
      <c r="J417" s="4" t="str">
        <f t="shared" si="78"/>
        <v/>
      </c>
      <c r="K417" s="4" t="str">
        <f t="shared" si="79"/>
        <v/>
      </c>
      <c r="L417" s="4" t="str">
        <f t="shared" si="80"/>
        <v/>
      </c>
      <c r="M417" s="4" t="str">
        <f t="shared" si="81"/>
        <v/>
      </c>
      <c r="N417" s="4" t="str">
        <f t="shared" si="82"/>
        <v/>
      </c>
      <c r="O417" s="4" t="str">
        <f t="shared" si="83"/>
        <v/>
      </c>
    </row>
    <row r="418" spans="2:15" x14ac:dyDescent="0.2">
      <c r="B418" s="38"/>
      <c r="F418" s="41" t="str">
        <f t="shared" si="76"/>
        <v/>
      </c>
      <c r="I418" s="4" t="str">
        <f t="shared" si="77"/>
        <v/>
      </c>
      <c r="J418" s="4" t="str">
        <f t="shared" si="78"/>
        <v/>
      </c>
      <c r="K418" s="4" t="str">
        <f t="shared" si="79"/>
        <v/>
      </c>
      <c r="L418" s="4" t="str">
        <f t="shared" si="80"/>
        <v/>
      </c>
      <c r="M418" s="4" t="str">
        <f t="shared" si="81"/>
        <v/>
      </c>
      <c r="N418" s="4" t="str">
        <f t="shared" si="82"/>
        <v/>
      </c>
      <c r="O418" s="4" t="str">
        <f t="shared" si="83"/>
        <v/>
      </c>
    </row>
    <row r="419" spans="2:15" x14ac:dyDescent="0.2">
      <c r="B419" s="38"/>
      <c r="F419" s="41" t="str">
        <f t="shared" si="76"/>
        <v/>
      </c>
      <c r="I419" s="4" t="str">
        <f t="shared" si="77"/>
        <v/>
      </c>
      <c r="J419" s="4" t="str">
        <f t="shared" si="78"/>
        <v/>
      </c>
      <c r="K419" s="4" t="str">
        <f t="shared" si="79"/>
        <v/>
      </c>
      <c r="L419" s="4" t="str">
        <f t="shared" si="80"/>
        <v/>
      </c>
      <c r="M419" s="4" t="str">
        <f t="shared" si="81"/>
        <v/>
      </c>
      <c r="N419" s="4" t="str">
        <f t="shared" si="82"/>
        <v/>
      </c>
      <c r="O419" s="4" t="str">
        <f t="shared" si="83"/>
        <v/>
      </c>
    </row>
    <row r="420" spans="2:15" x14ac:dyDescent="0.2">
      <c r="B420" s="38"/>
      <c r="F420" s="41" t="str">
        <f t="shared" si="76"/>
        <v/>
      </c>
      <c r="I420" s="4" t="str">
        <f t="shared" si="77"/>
        <v/>
      </c>
      <c r="J420" s="4" t="str">
        <f t="shared" si="78"/>
        <v/>
      </c>
      <c r="K420" s="4" t="str">
        <f t="shared" si="79"/>
        <v/>
      </c>
      <c r="L420" s="4" t="str">
        <f t="shared" si="80"/>
        <v/>
      </c>
      <c r="M420" s="4" t="str">
        <f t="shared" si="81"/>
        <v/>
      </c>
      <c r="N420" s="4" t="str">
        <f t="shared" si="82"/>
        <v/>
      </c>
      <c r="O420" s="4" t="str">
        <f t="shared" si="83"/>
        <v/>
      </c>
    </row>
    <row r="421" spans="2:15" x14ac:dyDescent="0.2">
      <c r="B421" s="38"/>
      <c r="F421" s="41" t="str">
        <f t="shared" si="76"/>
        <v/>
      </c>
      <c r="I421" s="4" t="str">
        <f t="shared" si="77"/>
        <v/>
      </c>
      <c r="J421" s="4" t="str">
        <f t="shared" si="78"/>
        <v/>
      </c>
      <c r="K421" s="4" t="str">
        <f t="shared" si="79"/>
        <v/>
      </c>
      <c r="L421" s="4" t="str">
        <f t="shared" si="80"/>
        <v/>
      </c>
      <c r="M421" s="4" t="str">
        <f t="shared" si="81"/>
        <v/>
      </c>
      <c r="N421" s="4" t="str">
        <f t="shared" si="82"/>
        <v/>
      </c>
      <c r="O421" s="4" t="str">
        <f t="shared" si="83"/>
        <v/>
      </c>
    </row>
    <row r="422" spans="2:15" x14ac:dyDescent="0.2">
      <c r="B422" s="38"/>
      <c r="F422" s="41" t="str">
        <f t="shared" si="76"/>
        <v/>
      </c>
      <c r="I422" s="4" t="str">
        <f t="shared" si="77"/>
        <v/>
      </c>
      <c r="J422" s="4" t="str">
        <f t="shared" si="78"/>
        <v/>
      </c>
      <c r="K422" s="4" t="str">
        <f t="shared" si="79"/>
        <v/>
      </c>
      <c r="L422" s="4" t="str">
        <f t="shared" si="80"/>
        <v/>
      </c>
      <c r="M422" s="4" t="str">
        <f t="shared" si="81"/>
        <v/>
      </c>
      <c r="N422" s="4" t="str">
        <f t="shared" si="82"/>
        <v/>
      </c>
      <c r="O422" s="4" t="str">
        <f t="shared" si="83"/>
        <v/>
      </c>
    </row>
    <row r="423" spans="2:15" x14ac:dyDescent="0.2">
      <c r="B423" s="38"/>
      <c r="F423" s="41" t="str">
        <f t="shared" si="76"/>
        <v/>
      </c>
      <c r="I423" s="4" t="str">
        <f t="shared" si="77"/>
        <v/>
      </c>
      <c r="J423" s="4" t="str">
        <f t="shared" si="78"/>
        <v/>
      </c>
      <c r="K423" s="4" t="str">
        <f t="shared" si="79"/>
        <v/>
      </c>
      <c r="L423" s="4" t="str">
        <f t="shared" si="80"/>
        <v/>
      </c>
      <c r="M423" s="4" t="str">
        <f t="shared" si="81"/>
        <v/>
      </c>
      <c r="N423" s="4" t="str">
        <f t="shared" si="82"/>
        <v/>
      </c>
      <c r="O423" s="4" t="str">
        <f t="shared" si="83"/>
        <v/>
      </c>
    </row>
    <row r="424" spans="2:15" x14ac:dyDescent="0.2">
      <c r="B424" s="38"/>
      <c r="F424" s="41" t="str">
        <f t="shared" si="76"/>
        <v/>
      </c>
      <c r="I424" s="4" t="str">
        <f t="shared" si="77"/>
        <v/>
      </c>
      <c r="J424" s="4" t="str">
        <f t="shared" si="78"/>
        <v/>
      </c>
      <c r="K424" s="4" t="str">
        <f t="shared" si="79"/>
        <v/>
      </c>
      <c r="L424" s="4" t="str">
        <f t="shared" si="80"/>
        <v/>
      </c>
      <c r="M424" s="4" t="str">
        <f t="shared" si="81"/>
        <v/>
      </c>
      <c r="N424" s="4" t="str">
        <f t="shared" si="82"/>
        <v/>
      </c>
      <c r="O424" s="4" t="str">
        <f t="shared" si="83"/>
        <v/>
      </c>
    </row>
    <row r="425" spans="2:15" x14ac:dyDescent="0.2">
      <c r="B425" s="38"/>
      <c r="F425" s="41" t="str">
        <f t="shared" si="76"/>
        <v/>
      </c>
      <c r="I425" s="4" t="str">
        <f t="shared" si="77"/>
        <v/>
      </c>
      <c r="J425" s="4" t="str">
        <f t="shared" si="78"/>
        <v/>
      </c>
      <c r="K425" s="4" t="str">
        <f t="shared" si="79"/>
        <v/>
      </c>
      <c r="L425" s="4" t="str">
        <f t="shared" si="80"/>
        <v/>
      </c>
      <c r="M425" s="4" t="str">
        <f t="shared" si="81"/>
        <v/>
      </c>
      <c r="N425" s="4" t="str">
        <f t="shared" si="82"/>
        <v/>
      </c>
      <c r="O425" s="4" t="str">
        <f t="shared" si="83"/>
        <v/>
      </c>
    </row>
    <row r="426" spans="2:15" x14ac:dyDescent="0.2">
      <c r="B426" s="38"/>
      <c r="F426" s="41" t="str">
        <f t="shared" si="76"/>
        <v/>
      </c>
      <c r="I426" s="4" t="str">
        <f t="shared" si="77"/>
        <v/>
      </c>
      <c r="J426" s="4" t="str">
        <f t="shared" si="78"/>
        <v/>
      </c>
      <c r="K426" s="4" t="str">
        <f t="shared" si="79"/>
        <v/>
      </c>
      <c r="L426" s="4" t="str">
        <f t="shared" si="80"/>
        <v/>
      </c>
      <c r="M426" s="4" t="str">
        <f t="shared" si="81"/>
        <v/>
      </c>
      <c r="N426" s="4" t="str">
        <f t="shared" si="82"/>
        <v/>
      </c>
      <c r="O426" s="4" t="str">
        <f t="shared" si="83"/>
        <v/>
      </c>
    </row>
    <row r="427" spans="2:15" x14ac:dyDescent="0.2">
      <c r="B427" s="38"/>
      <c r="F427" s="41" t="str">
        <f t="shared" si="76"/>
        <v/>
      </c>
      <c r="I427" s="4" t="str">
        <f t="shared" si="77"/>
        <v/>
      </c>
      <c r="J427" s="4" t="str">
        <f t="shared" si="78"/>
        <v/>
      </c>
      <c r="K427" s="4" t="str">
        <f t="shared" si="79"/>
        <v/>
      </c>
      <c r="L427" s="4" t="str">
        <f t="shared" si="80"/>
        <v/>
      </c>
      <c r="M427" s="4" t="str">
        <f t="shared" si="81"/>
        <v/>
      </c>
      <c r="N427" s="4" t="str">
        <f t="shared" si="82"/>
        <v/>
      </c>
      <c r="O427" s="4" t="str">
        <f t="shared" si="83"/>
        <v/>
      </c>
    </row>
    <row r="428" spans="2:15" x14ac:dyDescent="0.2">
      <c r="B428" s="38"/>
      <c r="F428" s="41" t="str">
        <f t="shared" si="76"/>
        <v/>
      </c>
      <c r="I428" s="4" t="str">
        <f t="shared" si="77"/>
        <v/>
      </c>
      <c r="J428" s="4" t="str">
        <f t="shared" si="78"/>
        <v/>
      </c>
      <c r="K428" s="4" t="str">
        <f t="shared" si="79"/>
        <v/>
      </c>
      <c r="L428" s="4" t="str">
        <f t="shared" si="80"/>
        <v/>
      </c>
      <c r="M428" s="4" t="str">
        <f t="shared" si="81"/>
        <v/>
      </c>
      <c r="N428" s="4" t="str">
        <f t="shared" si="82"/>
        <v/>
      </c>
      <c r="O428" s="4" t="str">
        <f t="shared" si="83"/>
        <v/>
      </c>
    </row>
    <row r="429" spans="2:15" x14ac:dyDescent="0.2">
      <c r="B429" s="38"/>
      <c r="F429" s="41" t="str">
        <f t="shared" si="76"/>
        <v/>
      </c>
      <c r="I429" s="4" t="str">
        <f t="shared" si="77"/>
        <v/>
      </c>
      <c r="J429" s="4" t="str">
        <f t="shared" si="78"/>
        <v/>
      </c>
      <c r="K429" s="4" t="str">
        <f t="shared" si="79"/>
        <v/>
      </c>
      <c r="L429" s="4" t="str">
        <f t="shared" si="80"/>
        <v/>
      </c>
      <c r="M429" s="4" t="str">
        <f t="shared" si="81"/>
        <v/>
      </c>
      <c r="N429" s="4" t="str">
        <f t="shared" si="82"/>
        <v/>
      </c>
      <c r="O429" s="4" t="str">
        <f t="shared" si="83"/>
        <v/>
      </c>
    </row>
    <row r="430" spans="2:15" x14ac:dyDescent="0.2">
      <c r="B430" s="38"/>
      <c r="F430" s="41" t="str">
        <f t="shared" si="76"/>
        <v/>
      </c>
      <c r="I430" s="4" t="str">
        <f t="shared" si="77"/>
        <v/>
      </c>
      <c r="J430" s="4" t="str">
        <f t="shared" si="78"/>
        <v/>
      </c>
      <c r="K430" s="4" t="str">
        <f t="shared" si="79"/>
        <v/>
      </c>
      <c r="L430" s="4" t="str">
        <f t="shared" si="80"/>
        <v/>
      </c>
      <c r="M430" s="4" t="str">
        <f t="shared" si="81"/>
        <v/>
      </c>
      <c r="N430" s="4" t="str">
        <f t="shared" si="82"/>
        <v/>
      </c>
      <c r="O430" s="4" t="str">
        <f t="shared" si="83"/>
        <v/>
      </c>
    </row>
    <row r="431" spans="2:15" x14ac:dyDescent="0.2">
      <c r="B431" s="38"/>
      <c r="F431" s="41" t="str">
        <f t="shared" si="76"/>
        <v/>
      </c>
      <c r="I431" s="4" t="str">
        <f t="shared" si="77"/>
        <v/>
      </c>
      <c r="J431" s="4" t="str">
        <f t="shared" si="78"/>
        <v/>
      </c>
      <c r="K431" s="4" t="str">
        <f t="shared" si="79"/>
        <v/>
      </c>
      <c r="L431" s="4" t="str">
        <f t="shared" si="80"/>
        <v/>
      </c>
      <c r="M431" s="4" t="str">
        <f t="shared" si="81"/>
        <v/>
      </c>
      <c r="N431" s="4" t="str">
        <f t="shared" si="82"/>
        <v/>
      </c>
      <c r="O431" s="4" t="str">
        <f t="shared" si="83"/>
        <v/>
      </c>
    </row>
    <row r="432" spans="2:15" x14ac:dyDescent="0.2">
      <c r="B432" s="38"/>
      <c r="F432" s="41" t="str">
        <f t="shared" si="76"/>
        <v/>
      </c>
      <c r="I432" s="4" t="str">
        <f t="shared" si="77"/>
        <v/>
      </c>
      <c r="J432" s="4" t="str">
        <f t="shared" si="78"/>
        <v/>
      </c>
      <c r="K432" s="4" t="str">
        <f t="shared" si="79"/>
        <v/>
      </c>
      <c r="L432" s="4" t="str">
        <f t="shared" si="80"/>
        <v/>
      </c>
      <c r="M432" s="4" t="str">
        <f t="shared" si="81"/>
        <v/>
      </c>
      <c r="N432" s="4" t="str">
        <f t="shared" si="82"/>
        <v/>
      </c>
      <c r="O432" s="4" t="str">
        <f t="shared" si="83"/>
        <v/>
      </c>
    </row>
    <row r="433" spans="2:15" x14ac:dyDescent="0.2">
      <c r="B433" s="38"/>
      <c r="F433" s="41" t="str">
        <f t="shared" si="76"/>
        <v/>
      </c>
      <c r="I433" s="4" t="str">
        <f t="shared" si="77"/>
        <v/>
      </c>
      <c r="J433" s="4" t="str">
        <f t="shared" si="78"/>
        <v/>
      </c>
      <c r="K433" s="4" t="str">
        <f t="shared" si="79"/>
        <v/>
      </c>
      <c r="L433" s="4" t="str">
        <f t="shared" si="80"/>
        <v/>
      </c>
      <c r="M433" s="4" t="str">
        <f t="shared" si="81"/>
        <v/>
      </c>
      <c r="N433" s="4" t="str">
        <f t="shared" si="82"/>
        <v/>
      </c>
      <c r="O433" s="4" t="str">
        <f t="shared" si="83"/>
        <v/>
      </c>
    </row>
    <row r="434" spans="2:15" x14ac:dyDescent="0.2">
      <c r="B434" s="38"/>
      <c r="F434" s="41" t="str">
        <f t="shared" si="76"/>
        <v/>
      </c>
      <c r="I434" s="4" t="str">
        <f t="shared" si="77"/>
        <v/>
      </c>
      <c r="J434" s="4" t="str">
        <f t="shared" si="78"/>
        <v/>
      </c>
      <c r="K434" s="4" t="str">
        <f t="shared" si="79"/>
        <v/>
      </c>
      <c r="L434" s="4" t="str">
        <f t="shared" si="80"/>
        <v/>
      </c>
      <c r="M434" s="4" t="str">
        <f t="shared" si="81"/>
        <v/>
      </c>
      <c r="N434" s="4" t="str">
        <f t="shared" si="82"/>
        <v/>
      </c>
      <c r="O434" s="4" t="str">
        <f t="shared" si="83"/>
        <v/>
      </c>
    </row>
    <row r="435" spans="2:15" x14ac:dyDescent="0.2">
      <c r="B435" s="38"/>
      <c r="F435" s="41" t="str">
        <f t="shared" si="76"/>
        <v/>
      </c>
      <c r="I435" s="4" t="str">
        <f t="shared" si="77"/>
        <v/>
      </c>
      <c r="J435" s="4" t="str">
        <f t="shared" si="78"/>
        <v/>
      </c>
      <c r="K435" s="4" t="str">
        <f t="shared" si="79"/>
        <v/>
      </c>
      <c r="L435" s="4" t="str">
        <f t="shared" si="80"/>
        <v/>
      </c>
      <c r="M435" s="4" t="str">
        <f t="shared" si="81"/>
        <v/>
      </c>
      <c r="N435" s="4" t="str">
        <f t="shared" si="82"/>
        <v/>
      </c>
      <c r="O435" s="4" t="str">
        <f t="shared" si="83"/>
        <v/>
      </c>
    </row>
    <row r="436" spans="2:15" x14ac:dyDescent="0.2">
      <c r="B436" s="38"/>
      <c r="F436" s="41" t="str">
        <f t="shared" si="76"/>
        <v/>
      </c>
      <c r="I436" s="4" t="str">
        <f t="shared" si="77"/>
        <v/>
      </c>
      <c r="J436" s="4" t="str">
        <f t="shared" si="78"/>
        <v/>
      </c>
      <c r="K436" s="4" t="str">
        <f t="shared" si="79"/>
        <v/>
      </c>
      <c r="L436" s="4" t="str">
        <f t="shared" si="80"/>
        <v/>
      </c>
      <c r="M436" s="4" t="str">
        <f t="shared" si="81"/>
        <v/>
      </c>
      <c r="N436" s="4" t="str">
        <f t="shared" si="82"/>
        <v/>
      </c>
      <c r="O436" s="4" t="str">
        <f t="shared" si="83"/>
        <v/>
      </c>
    </row>
    <row r="437" spans="2:15" x14ac:dyDescent="0.2">
      <c r="B437" s="38"/>
      <c r="F437" s="41" t="str">
        <f t="shared" si="76"/>
        <v/>
      </c>
      <c r="I437" s="4" t="str">
        <f t="shared" si="77"/>
        <v/>
      </c>
      <c r="J437" s="4" t="str">
        <f t="shared" si="78"/>
        <v/>
      </c>
      <c r="K437" s="4" t="str">
        <f t="shared" si="79"/>
        <v/>
      </c>
      <c r="L437" s="4" t="str">
        <f t="shared" si="80"/>
        <v/>
      </c>
      <c r="M437" s="4" t="str">
        <f t="shared" si="81"/>
        <v/>
      </c>
      <c r="N437" s="4" t="str">
        <f t="shared" si="82"/>
        <v/>
      </c>
      <c r="O437" s="4" t="str">
        <f t="shared" si="83"/>
        <v/>
      </c>
    </row>
    <row r="438" spans="2:15" x14ac:dyDescent="0.2">
      <c r="B438" s="38"/>
      <c r="F438" s="41" t="str">
        <f t="shared" si="76"/>
        <v/>
      </c>
      <c r="I438" s="4" t="str">
        <f t="shared" si="77"/>
        <v/>
      </c>
      <c r="J438" s="4" t="str">
        <f t="shared" si="78"/>
        <v/>
      </c>
      <c r="K438" s="4" t="str">
        <f t="shared" si="79"/>
        <v/>
      </c>
      <c r="L438" s="4" t="str">
        <f t="shared" si="80"/>
        <v/>
      </c>
      <c r="M438" s="4" t="str">
        <f t="shared" si="81"/>
        <v/>
      </c>
      <c r="N438" s="4" t="str">
        <f t="shared" si="82"/>
        <v/>
      </c>
      <c r="O438" s="4" t="str">
        <f t="shared" si="83"/>
        <v/>
      </c>
    </row>
    <row r="439" spans="2:15" x14ac:dyDescent="0.2">
      <c r="B439" s="38"/>
      <c r="F439" s="41" t="str">
        <f t="shared" si="76"/>
        <v/>
      </c>
      <c r="I439" s="4" t="str">
        <f t="shared" si="77"/>
        <v/>
      </c>
      <c r="J439" s="4" t="str">
        <f t="shared" si="78"/>
        <v/>
      </c>
      <c r="K439" s="4" t="str">
        <f t="shared" si="79"/>
        <v/>
      </c>
      <c r="L439" s="4" t="str">
        <f t="shared" si="80"/>
        <v/>
      </c>
      <c r="M439" s="4" t="str">
        <f t="shared" si="81"/>
        <v/>
      </c>
      <c r="N439" s="4" t="str">
        <f t="shared" si="82"/>
        <v/>
      </c>
      <c r="O439" s="4" t="str">
        <f t="shared" si="83"/>
        <v/>
      </c>
    </row>
    <row r="440" spans="2:15" x14ac:dyDescent="0.2">
      <c r="B440" s="38"/>
      <c r="F440" s="41" t="str">
        <f t="shared" si="76"/>
        <v/>
      </c>
      <c r="I440" s="4" t="str">
        <f t="shared" si="77"/>
        <v/>
      </c>
      <c r="J440" s="4" t="str">
        <f t="shared" si="78"/>
        <v/>
      </c>
      <c r="K440" s="4" t="str">
        <f t="shared" si="79"/>
        <v/>
      </c>
      <c r="L440" s="4" t="str">
        <f t="shared" si="80"/>
        <v/>
      </c>
      <c r="M440" s="4" t="str">
        <f t="shared" si="81"/>
        <v/>
      </c>
      <c r="N440" s="4" t="str">
        <f t="shared" si="82"/>
        <v/>
      </c>
      <c r="O440" s="4" t="str">
        <f t="shared" si="83"/>
        <v/>
      </c>
    </row>
    <row r="441" spans="2:15" x14ac:dyDescent="0.2">
      <c r="B441" s="38"/>
      <c r="F441" s="41" t="str">
        <f t="shared" si="76"/>
        <v/>
      </c>
      <c r="I441" s="4" t="str">
        <f t="shared" si="77"/>
        <v/>
      </c>
      <c r="J441" s="4" t="str">
        <f t="shared" si="78"/>
        <v/>
      </c>
      <c r="K441" s="4" t="str">
        <f t="shared" si="79"/>
        <v/>
      </c>
      <c r="L441" s="4" t="str">
        <f t="shared" si="80"/>
        <v/>
      </c>
      <c r="M441" s="4" t="str">
        <f t="shared" si="81"/>
        <v/>
      </c>
      <c r="N441" s="4" t="str">
        <f t="shared" si="82"/>
        <v/>
      </c>
      <c r="O441" s="4" t="str">
        <f t="shared" si="83"/>
        <v/>
      </c>
    </row>
    <row r="442" spans="2:15" x14ac:dyDescent="0.2">
      <c r="B442" s="38"/>
      <c r="F442" s="41" t="str">
        <f t="shared" si="76"/>
        <v/>
      </c>
      <c r="I442" s="4" t="str">
        <f t="shared" si="77"/>
        <v/>
      </c>
      <c r="J442" s="4" t="str">
        <f t="shared" si="78"/>
        <v/>
      </c>
      <c r="K442" s="4" t="str">
        <f t="shared" si="79"/>
        <v/>
      </c>
      <c r="L442" s="4" t="str">
        <f t="shared" si="80"/>
        <v/>
      </c>
      <c r="M442" s="4" t="str">
        <f t="shared" si="81"/>
        <v/>
      </c>
      <c r="N442" s="4" t="str">
        <f t="shared" si="82"/>
        <v/>
      </c>
      <c r="O442" s="4" t="str">
        <f t="shared" si="83"/>
        <v/>
      </c>
    </row>
    <row r="443" spans="2:15" x14ac:dyDescent="0.2">
      <c r="B443" s="38"/>
      <c r="F443" s="41" t="str">
        <f t="shared" si="76"/>
        <v/>
      </c>
      <c r="I443" s="4" t="str">
        <f t="shared" si="77"/>
        <v/>
      </c>
      <c r="J443" s="4" t="str">
        <f t="shared" si="78"/>
        <v/>
      </c>
      <c r="K443" s="4" t="str">
        <f t="shared" si="79"/>
        <v/>
      </c>
      <c r="L443" s="4" t="str">
        <f t="shared" si="80"/>
        <v/>
      </c>
      <c r="M443" s="4" t="str">
        <f t="shared" si="81"/>
        <v/>
      </c>
      <c r="N443" s="4" t="str">
        <f t="shared" si="82"/>
        <v/>
      </c>
      <c r="O443" s="4" t="str">
        <f t="shared" si="83"/>
        <v/>
      </c>
    </row>
    <row r="444" spans="2:15" x14ac:dyDescent="0.2">
      <c r="B444" s="38"/>
      <c r="F444" s="41" t="str">
        <f t="shared" si="76"/>
        <v/>
      </c>
      <c r="I444" s="4" t="str">
        <f t="shared" si="77"/>
        <v/>
      </c>
      <c r="J444" s="4" t="str">
        <f t="shared" si="78"/>
        <v/>
      </c>
      <c r="K444" s="4" t="str">
        <f t="shared" si="79"/>
        <v/>
      </c>
      <c r="L444" s="4" t="str">
        <f t="shared" si="80"/>
        <v/>
      </c>
      <c r="M444" s="4" t="str">
        <f t="shared" si="81"/>
        <v/>
      </c>
      <c r="N444" s="4" t="str">
        <f t="shared" si="82"/>
        <v/>
      </c>
      <c r="O444" s="4" t="str">
        <f t="shared" si="83"/>
        <v/>
      </c>
    </row>
    <row r="445" spans="2:15" x14ac:dyDescent="0.2">
      <c r="B445" s="38"/>
      <c r="F445" s="41" t="str">
        <f t="shared" si="76"/>
        <v/>
      </c>
      <c r="I445" s="4" t="str">
        <f t="shared" si="77"/>
        <v/>
      </c>
      <c r="J445" s="4" t="str">
        <f t="shared" si="78"/>
        <v/>
      </c>
      <c r="K445" s="4" t="str">
        <f t="shared" si="79"/>
        <v/>
      </c>
      <c r="L445" s="4" t="str">
        <f t="shared" si="80"/>
        <v/>
      </c>
      <c r="M445" s="4" t="str">
        <f t="shared" si="81"/>
        <v/>
      </c>
      <c r="N445" s="4" t="str">
        <f t="shared" si="82"/>
        <v/>
      </c>
      <c r="O445" s="4" t="str">
        <f t="shared" si="83"/>
        <v/>
      </c>
    </row>
    <row r="446" spans="2:15" x14ac:dyDescent="0.2">
      <c r="B446" s="38"/>
      <c r="F446" s="41" t="str">
        <f t="shared" si="76"/>
        <v/>
      </c>
      <c r="I446" s="4" t="str">
        <f t="shared" si="77"/>
        <v/>
      </c>
      <c r="J446" s="4" t="str">
        <f t="shared" si="78"/>
        <v/>
      </c>
      <c r="K446" s="4" t="str">
        <f t="shared" si="79"/>
        <v/>
      </c>
      <c r="L446" s="4" t="str">
        <f t="shared" si="80"/>
        <v/>
      </c>
      <c r="M446" s="4" t="str">
        <f t="shared" si="81"/>
        <v/>
      </c>
      <c r="N446" s="4" t="str">
        <f t="shared" si="82"/>
        <v/>
      </c>
      <c r="O446" s="4" t="str">
        <f t="shared" si="83"/>
        <v/>
      </c>
    </row>
    <row r="447" spans="2:15" x14ac:dyDescent="0.2">
      <c r="B447" s="38"/>
      <c r="F447" s="41" t="str">
        <f t="shared" si="76"/>
        <v/>
      </c>
      <c r="I447" s="4" t="str">
        <f t="shared" si="77"/>
        <v/>
      </c>
      <c r="J447" s="4" t="str">
        <f t="shared" si="78"/>
        <v/>
      </c>
      <c r="K447" s="4" t="str">
        <f t="shared" si="79"/>
        <v/>
      </c>
      <c r="L447" s="4" t="str">
        <f t="shared" si="80"/>
        <v/>
      </c>
      <c r="M447" s="4" t="str">
        <f t="shared" si="81"/>
        <v/>
      </c>
      <c r="N447" s="4" t="str">
        <f t="shared" si="82"/>
        <v/>
      </c>
      <c r="O447" s="4" t="str">
        <f t="shared" si="83"/>
        <v/>
      </c>
    </row>
    <row r="448" spans="2:15" x14ac:dyDescent="0.2">
      <c r="B448" s="38"/>
      <c r="F448" s="41" t="str">
        <f t="shared" si="76"/>
        <v/>
      </c>
      <c r="I448" s="4" t="str">
        <f t="shared" si="77"/>
        <v/>
      </c>
      <c r="J448" s="4" t="str">
        <f t="shared" si="78"/>
        <v/>
      </c>
      <c r="K448" s="4" t="str">
        <f t="shared" si="79"/>
        <v/>
      </c>
      <c r="L448" s="4" t="str">
        <f t="shared" si="80"/>
        <v/>
      </c>
      <c r="M448" s="4" t="str">
        <f t="shared" si="81"/>
        <v/>
      </c>
      <c r="N448" s="4" t="str">
        <f t="shared" si="82"/>
        <v/>
      </c>
      <c r="O448" s="4" t="str">
        <f t="shared" si="83"/>
        <v/>
      </c>
    </row>
    <row r="449" spans="2:15" x14ac:dyDescent="0.2">
      <c r="B449" s="38"/>
      <c r="F449" s="41" t="str">
        <f t="shared" si="76"/>
        <v/>
      </c>
      <c r="I449" s="4" t="str">
        <f t="shared" si="77"/>
        <v/>
      </c>
      <c r="J449" s="4" t="str">
        <f t="shared" si="78"/>
        <v/>
      </c>
      <c r="K449" s="4" t="str">
        <f t="shared" si="79"/>
        <v/>
      </c>
      <c r="L449" s="4" t="str">
        <f t="shared" si="80"/>
        <v/>
      </c>
      <c r="M449" s="4" t="str">
        <f t="shared" si="81"/>
        <v/>
      </c>
      <c r="N449" s="4" t="str">
        <f t="shared" si="82"/>
        <v/>
      </c>
      <c r="O449" s="4" t="str">
        <f t="shared" si="83"/>
        <v/>
      </c>
    </row>
    <row r="450" spans="2:15" x14ac:dyDescent="0.2">
      <c r="B450" s="38"/>
      <c r="F450" s="41" t="str">
        <f t="shared" si="76"/>
        <v/>
      </c>
      <c r="I450" s="4" t="str">
        <f t="shared" si="77"/>
        <v/>
      </c>
      <c r="J450" s="4" t="str">
        <f t="shared" si="78"/>
        <v/>
      </c>
      <c r="K450" s="4" t="str">
        <f t="shared" si="79"/>
        <v/>
      </c>
      <c r="L450" s="4" t="str">
        <f t="shared" si="80"/>
        <v/>
      </c>
      <c r="M450" s="4" t="str">
        <f t="shared" si="81"/>
        <v/>
      </c>
      <c r="N450" s="4" t="str">
        <f t="shared" si="82"/>
        <v/>
      </c>
      <c r="O450" s="4" t="str">
        <f t="shared" si="83"/>
        <v/>
      </c>
    </row>
    <row r="451" spans="2:15" x14ac:dyDescent="0.2">
      <c r="B451" s="38"/>
      <c r="F451" s="41" t="str">
        <f t="shared" si="76"/>
        <v/>
      </c>
      <c r="I451" s="4" t="str">
        <f t="shared" si="77"/>
        <v/>
      </c>
      <c r="J451" s="4" t="str">
        <f t="shared" si="78"/>
        <v/>
      </c>
      <c r="K451" s="4" t="str">
        <f t="shared" si="79"/>
        <v/>
      </c>
      <c r="L451" s="4" t="str">
        <f t="shared" si="80"/>
        <v/>
      </c>
      <c r="M451" s="4" t="str">
        <f t="shared" si="81"/>
        <v/>
      </c>
      <c r="N451" s="4" t="str">
        <f t="shared" si="82"/>
        <v/>
      </c>
      <c r="O451" s="4" t="str">
        <f t="shared" si="83"/>
        <v/>
      </c>
    </row>
    <row r="452" spans="2:15" x14ac:dyDescent="0.2">
      <c r="B452" s="38"/>
      <c r="F452" s="41" t="str">
        <f t="shared" si="76"/>
        <v/>
      </c>
      <c r="I452" s="4" t="str">
        <f t="shared" si="77"/>
        <v/>
      </c>
      <c r="J452" s="4" t="str">
        <f t="shared" si="78"/>
        <v/>
      </c>
      <c r="K452" s="4" t="str">
        <f t="shared" si="79"/>
        <v/>
      </c>
      <c r="L452" s="4" t="str">
        <f t="shared" si="80"/>
        <v/>
      </c>
      <c r="M452" s="4" t="str">
        <f t="shared" si="81"/>
        <v/>
      </c>
      <c r="N452" s="4" t="str">
        <f t="shared" si="82"/>
        <v/>
      </c>
      <c r="O452" s="4" t="str">
        <f t="shared" si="83"/>
        <v/>
      </c>
    </row>
    <row r="453" spans="2:15" x14ac:dyDescent="0.2">
      <c r="B453" s="38"/>
      <c r="F453" s="41" t="str">
        <f t="shared" si="76"/>
        <v/>
      </c>
      <c r="I453" s="4" t="str">
        <f t="shared" si="77"/>
        <v/>
      </c>
      <c r="J453" s="4" t="str">
        <f t="shared" si="78"/>
        <v/>
      </c>
      <c r="K453" s="4" t="str">
        <f t="shared" si="79"/>
        <v/>
      </c>
      <c r="L453" s="4" t="str">
        <f t="shared" si="80"/>
        <v/>
      </c>
      <c r="M453" s="4" t="str">
        <f t="shared" si="81"/>
        <v/>
      </c>
      <c r="N453" s="4" t="str">
        <f t="shared" si="82"/>
        <v/>
      </c>
      <c r="O453" s="4" t="str">
        <f t="shared" si="83"/>
        <v/>
      </c>
    </row>
    <row r="454" spans="2:15" x14ac:dyDescent="0.2">
      <c r="B454" s="38"/>
      <c r="F454" s="41" t="str">
        <f t="shared" si="76"/>
        <v/>
      </c>
      <c r="I454" s="4" t="str">
        <f t="shared" si="77"/>
        <v/>
      </c>
      <c r="J454" s="4" t="str">
        <f t="shared" si="78"/>
        <v/>
      </c>
      <c r="K454" s="4" t="str">
        <f t="shared" si="79"/>
        <v/>
      </c>
      <c r="L454" s="4" t="str">
        <f t="shared" si="80"/>
        <v/>
      </c>
      <c r="M454" s="4" t="str">
        <f t="shared" si="81"/>
        <v/>
      </c>
      <c r="N454" s="4" t="str">
        <f t="shared" si="82"/>
        <v/>
      </c>
      <c r="O454" s="4" t="str">
        <f t="shared" si="83"/>
        <v/>
      </c>
    </row>
    <row r="455" spans="2:15" x14ac:dyDescent="0.2">
      <c r="B455" s="38"/>
      <c r="F455" s="41" t="str">
        <f t="shared" si="76"/>
        <v/>
      </c>
      <c r="I455" s="4" t="str">
        <f t="shared" si="77"/>
        <v/>
      </c>
      <c r="J455" s="4" t="str">
        <f t="shared" si="78"/>
        <v/>
      </c>
      <c r="K455" s="4" t="str">
        <f t="shared" si="79"/>
        <v/>
      </c>
      <c r="L455" s="4" t="str">
        <f t="shared" si="80"/>
        <v/>
      </c>
      <c r="M455" s="4" t="str">
        <f t="shared" si="81"/>
        <v/>
      </c>
      <c r="N455" s="4" t="str">
        <f t="shared" si="82"/>
        <v/>
      </c>
      <c r="O455" s="4" t="str">
        <f t="shared" si="83"/>
        <v/>
      </c>
    </row>
    <row r="456" spans="2:15" x14ac:dyDescent="0.2">
      <c r="B456" s="38"/>
      <c r="F456" s="41" t="str">
        <f t="shared" si="76"/>
        <v/>
      </c>
      <c r="I456" s="4" t="str">
        <f t="shared" si="77"/>
        <v/>
      </c>
      <c r="J456" s="4" t="str">
        <f t="shared" si="78"/>
        <v/>
      </c>
      <c r="K456" s="4" t="str">
        <f t="shared" si="79"/>
        <v/>
      </c>
      <c r="L456" s="4" t="str">
        <f t="shared" si="80"/>
        <v/>
      </c>
      <c r="M456" s="4" t="str">
        <f t="shared" si="81"/>
        <v/>
      </c>
      <c r="N456" s="4" t="str">
        <f t="shared" si="82"/>
        <v/>
      </c>
      <c r="O456" s="4" t="str">
        <f t="shared" si="83"/>
        <v/>
      </c>
    </row>
    <row r="457" spans="2:15" x14ac:dyDescent="0.2">
      <c r="B457" s="38"/>
      <c r="F457" s="41" t="str">
        <f t="shared" si="76"/>
        <v/>
      </c>
      <c r="I457" s="4" t="str">
        <f t="shared" si="77"/>
        <v/>
      </c>
      <c r="J457" s="4" t="str">
        <f t="shared" si="78"/>
        <v/>
      </c>
      <c r="K457" s="4" t="str">
        <f t="shared" si="79"/>
        <v/>
      </c>
      <c r="L457" s="4" t="str">
        <f t="shared" si="80"/>
        <v/>
      </c>
      <c r="M457" s="4" t="str">
        <f t="shared" si="81"/>
        <v/>
      </c>
      <c r="N457" s="4" t="str">
        <f t="shared" si="82"/>
        <v/>
      </c>
      <c r="O457" s="4" t="str">
        <f t="shared" si="83"/>
        <v/>
      </c>
    </row>
    <row r="458" spans="2:15" x14ac:dyDescent="0.2">
      <c r="B458" s="38"/>
      <c r="F458" s="41" t="str">
        <f t="shared" si="76"/>
        <v/>
      </c>
      <c r="I458" s="4" t="str">
        <f t="shared" si="77"/>
        <v/>
      </c>
      <c r="J458" s="4" t="str">
        <f t="shared" si="78"/>
        <v/>
      </c>
      <c r="K458" s="4" t="str">
        <f t="shared" si="79"/>
        <v/>
      </c>
      <c r="L458" s="4" t="str">
        <f t="shared" si="80"/>
        <v/>
      </c>
      <c r="M458" s="4" t="str">
        <f t="shared" si="81"/>
        <v/>
      </c>
      <c r="N458" s="4" t="str">
        <f t="shared" si="82"/>
        <v/>
      </c>
      <c r="O458" s="4" t="str">
        <f t="shared" si="83"/>
        <v/>
      </c>
    </row>
    <row r="459" spans="2:15" x14ac:dyDescent="0.2">
      <c r="B459" s="38"/>
      <c r="F459" s="41" t="str">
        <f t="shared" ref="F459:F522" si="84">IF(LEN(E459)&gt;1,F458+1,"")</f>
        <v/>
      </c>
      <c r="I459" s="4" t="str">
        <f t="shared" si="77"/>
        <v/>
      </c>
      <c r="J459" s="4" t="str">
        <f t="shared" si="78"/>
        <v/>
      </c>
      <c r="K459" s="4" t="str">
        <f t="shared" si="79"/>
        <v/>
      </c>
      <c r="L459" s="4" t="str">
        <f t="shared" si="80"/>
        <v/>
      </c>
      <c r="M459" s="4" t="str">
        <f t="shared" si="81"/>
        <v/>
      </c>
      <c r="N459" s="4" t="str">
        <f t="shared" si="82"/>
        <v/>
      </c>
      <c r="O459" s="4" t="str">
        <f t="shared" si="83"/>
        <v/>
      </c>
    </row>
    <row r="460" spans="2:15" x14ac:dyDescent="0.2">
      <c r="B460" s="38"/>
      <c r="F460" s="41" t="str">
        <f t="shared" si="84"/>
        <v/>
      </c>
      <c r="I460" s="4" t="str">
        <f t="shared" si="77"/>
        <v/>
      </c>
      <c r="J460" s="4" t="str">
        <f t="shared" si="78"/>
        <v/>
      </c>
      <c r="K460" s="4" t="str">
        <f t="shared" si="79"/>
        <v/>
      </c>
      <c r="L460" s="4" t="str">
        <f t="shared" si="80"/>
        <v/>
      </c>
      <c r="M460" s="4" t="str">
        <f t="shared" si="81"/>
        <v/>
      </c>
      <c r="N460" s="4" t="str">
        <f t="shared" si="82"/>
        <v/>
      </c>
      <c r="O460" s="4" t="str">
        <f t="shared" si="83"/>
        <v/>
      </c>
    </row>
    <row r="461" spans="2:15" x14ac:dyDescent="0.2">
      <c r="B461" s="38"/>
      <c r="F461" s="41" t="str">
        <f t="shared" si="84"/>
        <v/>
      </c>
      <c r="I461" s="4" t="str">
        <f t="shared" si="77"/>
        <v/>
      </c>
      <c r="J461" s="4" t="str">
        <f t="shared" si="78"/>
        <v/>
      </c>
      <c r="K461" s="4" t="str">
        <f t="shared" si="79"/>
        <v/>
      </c>
      <c r="L461" s="4" t="str">
        <f t="shared" si="80"/>
        <v/>
      </c>
      <c r="M461" s="4" t="str">
        <f t="shared" si="81"/>
        <v/>
      </c>
      <c r="N461" s="4" t="str">
        <f t="shared" si="82"/>
        <v/>
      </c>
      <c r="O461" s="4" t="str">
        <f t="shared" si="83"/>
        <v/>
      </c>
    </row>
    <row r="462" spans="2:15" x14ac:dyDescent="0.2">
      <c r="B462" s="38"/>
      <c r="F462" s="41" t="str">
        <f t="shared" si="84"/>
        <v/>
      </c>
      <c r="I462" s="4" t="str">
        <f t="shared" si="77"/>
        <v/>
      </c>
      <c r="J462" s="4" t="str">
        <f t="shared" si="78"/>
        <v/>
      </c>
      <c r="K462" s="4" t="str">
        <f t="shared" si="79"/>
        <v/>
      </c>
      <c r="L462" s="4" t="str">
        <f t="shared" si="80"/>
        <v/>
      </c>
      <c r="M462" s="4" t="str">
        <f t="shared" si="81"/>
        <v/>
      </c>
      <c r="N462" s="4" t="str">
        <f t="shared" si="82"/>
        <v/>
      </c>
      <c r="O462" s="4" t="str">
        <f t="shared" si="83"/>
        <v/>
      </c>
    </row>
    <row r="463" spans="2:15" x14ac:dyDescent="0.2">
      <c r="B463" s="38"/>
      <c r="F463" s="41" t="str">
        <f t="shared" si="84"/>
        <v/>
      </c>
      <c r="I463" s="4" t="str">
        <f t="shared" si="77"/>
        <v/>
      </c>
      <c r="J463" s="4" t="str">
        <f t="shared" si="78"/>
        <v/>
      </c>
      <c r="K463" s="4" t="str">
        <f t="shared" si="79"/>
        <v/>
      </c>
      <c r="L463" s="4" t="str">
        <f t="shared" si="80"/>
        <v/>
      </c>
      <c r="M463" s="4" t="str">
        <f t="shared" si="81"/>
        <v/>
      </c>
      <c r="N463" s="4" t="str">
        <f t="shared" si="82"/>
        <v/>
      </c>
      <c r="O463" s="4" t="str">
        <f t="shared" si="83"/>
        <v/>
      </c>
    </row>
    <row r="464" spans="2:15" x14ac:dyDescent="0.2">
      <c r="B464" s="38"/>
      <c r="F464" s="41" t="str">
        <f t="shared" si="84"/>
        <v/>
      </c>
      <c r="I464" s="4" t="str">
        <f t="shared" si="77"/>
        <v/>
      </c>
      <c r="J464" s="4" t="str">
        <f t="shared" si="78"/>
        <v/>
      </c>
      <c r="K464" s="4" t="str">
        <f t="shared" si="79"/>
        <v/>
      </c>
      <c r="L464" s="4" t="str">
        <f t="shared" si="80"/>
        <v/>
      </c>
      <c r="M464" s="4" t="str">
        <f t="shared" si="81"/>
        <v/>
      </c>
      <c r="N464" s="4" t="str">
        <f t="shared" si="82"/>
        <v/>
      </c>
      <c r="O464" s="4" t="str">
        <f t="shared" si="83"/>
        <v/>
      </c>
    </row>
    <row r="465" spans="2:15" x14ac:dyDescent="0.2">
      <c r="B465" s="38"/>
      <c r="F465" s="41" t="str">
        <f t="shared" si="84"/>
        <v/>
      </c>
      <c r="I465" s="4" t="str">
        <f t="shared" si="77"/>
        <v/>
      </c>
      <c r="J465" s="4" t="str">
        <f t="shared" si="78"/>
        <v/>
      </c>
      <c r="K465" s="4" t="str">
        <f t="shared" si="79"/>
        <v/>
      </c>
      <c r="L465" s="4" t="str">
        <f t="shared" si="80"/>
        <v/>
      </c>
      <c r="M465" s="4" t="str">
        <f t="shared" si="81"/>
        <v/>
      </c>
      <c r="N465" s="4" t="str">
        <f t="shared" si="82"/>
        <v/>
      </c>
      <c r="O465" s="4" t="str">
        <f t="shared" si="83"/>
        <v/>
      </c>
    </row>
    <row r="466" spans="2:15" x14ac:dyDescent="0.2">
      <c r="B466" s="38"/>
      <c r="F466" s="41" t="str">
        <f t="shared" si="84"/>
        <v/>
      </c>
      <c r="I466" s="4" t="str">
        <f t="shared" ref="I466:I477" si="85">IF(C458=1,B458,"")</f>
        <v/>
      </c>
      <c r="J466" s="4" t="str">
        <f t="shared" ref="J466:J477" si="86">IF(C458=2,B458,"")</f>
        <v/>
      </c>
      <c r="K466" s="4" t="str">
        <f t="shared" ref="K466:K477" si="87">IF(C458=3,B458,"")</f>
        <v/>
      </c>
      <c r="L466" s="4" t="str">
        <f t="shared" ref="L466:L477" si="88">IF(C458=4,B458,"")</f>
        <v/>
      </c>
      <c r="M466" s="4" t="str">
        <f t="shared" ref="M466:M477" si="89">IF(C458=5,B458,"")</f>
        <v/>
      </c>
      <c r="N466" s="4" t="str">
        <f t="shared" ref="N466:N477" si="90">IF(C458=6,B458,"")</f>
        <v/>
      </c>
      <c r="O466" s="4" t="str">
        <f t="shared" ref="O466:O477" si="91">IF(C458=7,B458,"")</f>
        <v/>
      </c>
    </row>
    <row r="467" spans="2:15" x14ac:dyDescent="0.2">
      <c r="B467" s="38"/>
      <c r="F467" s="41" t="str">
        <f t="shared" si="84"/>
        <v/>
      </c>
      <c r="I467" s="4" t="str">
        <f t="shared" si="85"/>
        <v/>
      </c>
      <c r="J467" s="4" t="str">
        <f t="shared" si="86"/>
        <v/>
      </c>
      <c r="K467" s="4" t="str">
        <f t="shared" si="87"/>
        <v/>
      </c>
      <c r="L467" s="4" t="str">
        <f t="shared" si="88"/>
        <v/>
      </c>
      <c r="M467" s="4" t="str">
        <f t="shared" si="89"/>
        <v/>
      </c>
      <c r="N467" s="4" t="str">
        <f t="shared" si="90"/>
        <v/>
      </c>
      <c r="O467" s="4" t="str">
        <f t="shared" si="91"/>
        <v/>
      </c>
    </row>
    <row r="468" spans="2:15" x14ac:dyDescent="0.2">
      <c r="B468" s="38"/>
      <c r="F468" s="41" t="str">
        <f t="shared" si="84"/>
        <v/>
      </c>
      <c r="I468" s="4" t="str">
        <f t="shared" si="85"/>
        <v/>
      </c>
      <c r="J468" s="4" t="str">
        <f t="shared" si="86"/>
        <v/>
      </c>
      <c r="K468" s="4" t="str">
        <f t="shared" si="87"/>
        <v/>
      </c>
      <c r="L468" s="4" t="str">
        <f t="shared" si="88"/>
        <v/>
      </c>
      <c r="M468" s="4" t="str">
        <f t="shared" si="89"/>
        <v/>
      </c>
      <c r="N468" s="4" t="str">
        <f t="shared" si="90"/>
        <v/>
      </c>
      <c r="O468" s="4" t="str">
        <f t="shared" si="91"/>
        <v/>
      </c>
    </row>
    <row r="469" spans="2:15" x14ac:dyDescent="0.2">
      <c r="B469" s="38"/>
      <c r="F469" s="41" t="str">
        <f t="shared" si="84"/>
        <v/>
      </c>
      <c r="I469" s="4" t="str">
        <f t="shared" si="85"/>
        <v/>
      </c>
      <c r="J469" s="4" t="str">
        <f t="shared" si="86"/>
        <v/>
      </c>
      <c r="K469" s="4" t="str">
        <f t="shared" si="87"/>
        <v/>
      </c>
      <c r="L469" s="4" t="str">
        <f t="shared" si="88"/>
        <v/>
      </c>
      <c r="M469" s="4" t="str">
        <f t="shared" si="89"/>
        <v/>
      </c>
      <c r="N469" s="4" t="str">
        <f t="shared" si="90"/>
        <v/>
      </c>
      <c r="O469" s="4" t="str">
        <f t="shared" si="91"/>
        <v/>
      </c>
    </row>
    <row r="470" spans="2:15" x14ac:dyDescent="0.2">
      <c r="B470" s="38"/>
      <c r="F470" s="41" t="str">
        <f t="shared" si="84"/>
        <v/>
      </c>
      <c r="I470" s="4" t="str">
        <f t="shared" si="85"/>
        <v/>
      </c>
      <c r="J470" s="4" t="str">
        <f t="shared" si="86"/>
        <v/>
      </c>
      <c r="K470" s="4" t="str">
        <f t="shared" si="87"/>
        <v/>
      </c>
      <c r="L470" s="4" t="str">
        <f t="shared" si="88"/>
        <v/>
      </c>
      <c r="M470" s="4" t="str">
        <f t="shared" si="89"/>
        <v/>
      </c>
      <c r="N470" s="4" t="str">
        <f t="shared" si="90"/>
        <v/>
      </c>
      <c r="O470" s="4" t="str">
        <f t="shared" si="91"/>
        <v/>
      </c>
    </row>
    <row r="471" spans="2:15" x14ac:dyDescent="0.2">
      <c r="B471" s="38"/>
      <c r="F471" s="41" t="str">
        <f t="shared" si="84"/>
        <v/>
      </c>
      <c r="I471" s="4" t="str">
        <f t="shared" si="85"/>
        <v/>
      </c>
      <c r="J471" s="4" t="str">
        <f t="shared" si="86"/>
        <v/>
      </c>
      <c r="K471" s="4" t="str">
        <f t="shared" si="87"/>
        <v/>
      </c>
      <c r="L471" s="4" t="str">
        <f t="shared" si="88"/>
        <v/>
      </c>
      <c r="M471" s="4" t="str">
        <f t="shared" si="89"/>
        <v/>
      </c>
      <c r="N471" s="4" t="str">
        <f t="shared" si="90"/>
        <v/>
      </c>
      <c r="O471" s="4" t="str">
        <f t="shared" si="91"/>
        <v/>
      </c>
    </row>
    <row r="472" spans="2:15" x14ac:dyDescent="0.2">
      <c r="B472" s="38"/>
      <c r="F472" s="41" t="str">
        <f t="shared" si="84"/>
        <v/>
      </c>
      <c r="I472" s="4" t="str">
        <f t="shared" si="85"/>
        <v/>
      </c>
      <c r="J472" s="4" t="str">
        <f t="shared" si="86"/>
        <v/>
      </c>
      <c r="K472" s="4" t="str">
        <f t="shared" si="87"/>
        <v/>
      </c>
      <c r="L472" s="4" t="str">
        <f t="shared" si="88"/>
        <v/>
      </c>
      <c r="M472" s="4" t="str">
        <f t="shared" si="89"/>
        <v/>
      </c>
      <c r="N472" s="4" t="str">
        <f t="shared" si="90"/>
        <v/>
      </c>
      <c r="O472" s="4" t="str">
        <f t="shared" si="91"/>
        <v/>
      </c>
    </row>
    <row r="473" spans="2:15" x14ac:dyDescent="0.2">
      <c r="B473" s="38"/>
      <c r="F473" s="41" t="str">
        <f t="shared" si="84"/>
        <v/>
      </c>
      <c r="I473" s="4" t="str">
        <f t="shared" si="85"/>
        <v/>
      </c>
      <c r="J473" s="4" t="str">
        <f t="shared" si="86"/>
        <v/>
      </c>
      <c r="K473" s="4" t="str">
        <f t="shared" si="87"/>
        <v/>
      </c>
      <c r="L473" s="4" t="str">
        <f t="shared" si="88"/>
        <v/>
      </c>
      <c r="M473" s="4" t="str">
        <f t="shared" si="89"/>
        <v/>
      </c>
      <c r="N473" s="4" t="str">
        <f t="shared" si="90"/>
        <v/>
      </c>
      <c r="O473" s="4" t="str">
        <f t="shared" si="91"/>
        <v/>
      </c>
    </row>
    <row r="474" spans="2:15" x14ac:dyDescent="0.2">
      <c r="B474" s="38"/>
      <c r="F474" s="41" t="str">
        <f t="shared" si="84"/>
        <v/>
      </c>
      <c r="I474" s="4" t="str">
        <f t="shared" si="85"/>
        <v/>
      </c>
      <c r="J474" s="4" t="str">
        <f t="shared" si="86"/>
        <v/>
      </c>
      <c r="K474" s="4" t="str">
        <f t="shared" si="87"/>
        <v/>
      </c>
      <c r="L474" s="4" t="str">
        <f t="shared" si="88"/>
        <v/>
      </c>
      <c r="M474" s="4" t="str">
        <f t="shared" si="89"/>
        <v/>
      </c>
      <c r="N474" s="4" t="str">
        <f t="shared" si="90"/>
        <v/>
      </c>
      <c r="O474" s="4" t="str">
        <f t="shared" si="91"/>
        <v/>
      </c>
    </row>
    <row r="475" spans="2:15" x14ac:dyDescent="0.2">
      <c r="B475" s="38"/>
      <c r="F475" s="41" t="str">
        <f t="shared" si="84"/>
        <v/>
      </c>
      <c r="I475" s="4" t="str">
        <f t="shared" si="85"/>
        <v/>
      </c>
      <c r="J475" s="4" t="str">
        <f t="shared" si="86"/>
        <v/>
      </c>
      <c r="K475" s="4" t="str">
        <f t="shared" si="87"/>
        <v/>
      </c>
      <c r="L475" s="4" t="str">
        <f t="shared" si="88"/>
        <v/>
      </c>
      <c r="M475" s="4" t="str">
        <f t="shared" si="89"/>
        <v/>
      </c>
      <c r="N475" s="4" t="str">
        <f t="shared" si="90"/>
        <v/>
      </c>
      <c r="O475" s="4" t="str">
        <f t="shared" si="91"/>
        <v/>
      </c>
    </row>
    <row r="476" spans="2:15" x14ac:dyDescent="0.2">
      <c r="B476" s="38"/>
      <c r="F476" s="41" t="str">
        <f t="shared" si="84"/>
        <v/>
      </c>
      <c r="I476" s="4" t="str">
        <f t="shared" si="85"/>
        <v/>
      </c>
      <c r="J476" s="4" t="str">
        <f t="shared" si="86"/>
        <v/>
      </c>
      <c r="K476" s="4" t="str">
        <f t="shared" si="87"/>
        <v/>
      </c>
      <c r="L476" s="4" t="str">
        <f t="shared" si="88"/>
        <v/>
      </c>
      <c r="M476" s="4" t="str">
        <f t="shared" si="89"/>
        <v/>
      </c>
      <c r="N476" s="4" t="str">
        <f t="shared" si="90"/>
        <v/>
      </c>
      <c r="O476" s="4" t="str">
        <f t="shared" si="91"/>
        <v/>
      </c>
    </row>
    <row r="477" spans="2:15" x14ac:dyDescent="0.2">
      <c r="B477" s="38"/>
      <c r="F477" s="41" t="str">
        <f t="shared" si="84"/>
        <v/>
      </c>
      <c r="I477" s="4" t="str">
        <f t="shared" si="85"/>
        <v/>
      </c>
      <c r="J477" s="4" t="str">
        <f t="shared" si="86"/>
        <v/>
      </c>
      <c r="K477" s="4" t="str">
        <f t="shared" si="87"/>
        <v/>
      </c>
      <c r="L477" s="4" t="str">
        <f t="shared" si="88"/>
        <v/>
      </c>
      <c r="M477" s="4" t="str">
        <f t="shared" si="89"/>
        <v/>
      </c>
      <c r="N477" s="4" t="str">
        <f t="shared" si="90"/>
        <v/>
      </c>
      <c r="O477" s="4" t="str">
        <f t="shared" si="91"/>
        <v/>
      </c>
    </row>
    <row r="478" spans="2:15" x14ac:dyDescent="0.2">
      <c r="B478" s="38"/>
      <c r="F478" s="41" t="str">
        <f t="shared" si="84"/>
        <v/>
      </c>
    </row>
    <row r="479" spans="2:15" x14ac:dyDescent="0.2">
      <c r="B479" s="38"/>
      <c r="F479" s="41" t="str">
        <f t="shared" si="84"/>
        <v/>
      </c>
    </row>
    <row r="480" spans="2:15" x14ac:dyDescent="0.2">
      <c r="B480" s="38"/>
      <c r="F480" s="41" t="str">
        <f t="shared" si="84"/>
        <v/>
      </c>
    </row>
    <row r="481" spans="2:6" x14ac:dyDescent="0.2">
      <c r="B481" s="38"/>
      <c r="F481" s="41" t="str">
        <f t="shared" si="84"/>
        <v/>
      </c>
    </row>
    <row r="482" spans="2:6" x14ac:dyDescent="0.2">
      <c r="B482" s="38"/>
      <c r="F482" s="41" t="str">
        <f t="shared" si="84"/>
        <v/>
      </c>
    </row>
    <row r="483" spans="2:6" x14ac:dyDescent="0.2">
      <c r="B483" s="38"/>
      <c r="F483" s="41" t="str">
        <f t="shared" si="84"/>
        <v/>
      </c>
    </row>
    <row r="484" spans="2:6" x14ac:dyDescent="0.2">
      <c r="B484" s="38"/>
      <c r="F484" s="41" t="str">
        <f t="shared" si="84"/>
        <v/>
      </c>
    </row>
    <row r="485" spans="2:6" x14ac:dyDescent="0.2">
      <c r="B485" s="38"/>
      <c r="F485" s="41" t="str">
        <f t="shared" si="84"/>
        <v/>
      </c>
    </row>
    <row r="486" spans="2:6" x14ac:dyDescent="0.2">
      <c r="B486" s="38"/>
      <c r="F486" s="41" t="str">
        <f t="shared" si="84"/>
        <v/>
      </c>
    </row>
    <row r="487" spans="2:6" x14ac:dyDescent="0.2">
      <c r="B487" s="38"/>
      <c r="F487" s="41" t="str">
        <f t="shared" si="84"/>
        <v/>
      </c>
    </row>
    <row r="488" spans="2:6" x14ac:dyDescent="0.2">
      <c r="B488" s="38"/>
      <c r="F488" s="41" t="str">
        <f t="shared" si="84"/>
        <v/>
      </c>
    </row>
    <row r="489" spans="2:6" x14ac:dyDescent="0.2">
      <c r="B489" s="38"/>
      <c r="F489" s="41" t="str">
        <f t="shared" si="84"/>
        <v/>
      </c>
    </row>
    <row r="490" spans="2:6" x14ac:dyDescent="0.2">
      <c r="B490" s="38"/>
      <c r="F490" s="41" t="str">
        <f t="shared" si="84"/>
        <v/>
      </c>
    </row>
    <row r="491" spans="2:6" x14ac:dyDescent="0.2">
      <c r="B491" s="38"/>
      <c r="F491" s="41" t="str">
        <f t="shared" si="84"/>
        <v/>
      </c>
    </row>
    <row r="492" spans="2:6" x14ac:dyDescent="0.2">
      <c r="B492" s="38"/>
      <c r="F492" s="41" t="str">
        <f t="shared" si="84"/>
        <v/>
      </c>
    </row>
    <row r="493" spans="2:6" x14ac:dyDescent="0.2">
      <c r="B493" s="38"/>
      <c r="F493" s="41" t="str">
        <f t="shared" si="84"/>
        <v/>
      </c>
    </row>
    <row r="494" spans="2:6" x14ac:dyDescent="0.2">
      <c r="B494" s="38"/>
      <c r="F494" s="41" t="str">
        <f t="shared" si="84"/>
        <v/>
      </c>
    </row>
    <row r="495" spans="2:6" x14ac:dyDescent="0.2">
      <c r="B495" s="38"/>
      <c r="F495" s="41" t="str">
        <f t="shared" si="84"/>
        <v/>
      </c>
    </row>
    <row r="496" spans="2:6" x14ac:dyDescent="0.2">
      <c r="B496" s="38"/>
      <c r="F496" s="41" t="str">
        <f t="shared" si="84"/>
        <v/>
      </c>
    </row>
    <row r="497" spans="2:6" x14ac:dyDescent="0.2">
      <c r="B497" s="38"/>
      <c r="F497" s="41" t="str">
        <f t="shared" si="84"/>
        <v/>
      </c>
    </row>
    <row r="498" spans="2:6" x14ac:dyDescent="0.2">
      <c r="B498" s="38"/>
      <c r="F498" s="41" t="str">
        <f t="shared" si="84"/>
        <v/>
      </c>
    </row>
    <row r="499" spans="2:6" x14ac:dyDescent="0.2">
      <c r="B499" s="38"/>
      <c r="F499" s="41" t="str">
        <f t="shared" si="84"/>
        <v/>
      </c>
    </row>
    <row r="500" spans="2:6" x14ac:dyDescent="0.2">
      <c r="B500" s="38"/>
      <c r="F500" s="41" t="str">
        <f t="shared" si="84"/>
        <v/>
      </c>
    </row>
    <row r="501" spans="2:6" x14ac:dyDescent="0.2">
      <c r="B501" s="38"/>
      <c r="F501" s="41" t="str">
        <f t="shared" si="84"/>
        <v/>
      </c>
    </row>
    <row r="502" spans="2:6" x14ac:dyDescent="0.2">
      <c r="B502" s="38"/>
      <c r="F502" s="41" t="str">
        <f t="shared" si="84"/>
        <v/>
      </c>
    </row>
    <row r="503" spans="2:6" x14ac:dyDescent="0.2">
      <c r="B503" s="38"/>
      <c r="F503" s="41" t="str">
        <f t="shared" si="84"/>
        <v/>
      </c>
    </row>
    <row r="504" spans="2:6" x14ac:dyDescent="0.2">
      <c r="B504" s="38"/>
      <c r="F504" s="41" t="str">
        <f t="shared" si="84"/>
        <v/>
      </c>
    </row>
    <row r="505" spans="2:6" x14ac:dyDescent="0.2">
      <c r="B505" s="38"/>
      <c r="F505" s="41" t="str">
        <f t="shared" si="84"/>
        <v/>
      </c>
    </row>
    <row r="506" spans="2:6" x14ac:dyDescent="0.2">
      <c r="B506" s="38"/>
      <c r="F506" s="41" t="str">
        <f t="shared" si="84"/>
        <v/>
      </c>
    </row>
    <row r="507" spans="2:6" x14ac:dyDescent="0.2">
      <c r="B507" s="38"/>
      <c r="F507" s="41" t="str">
        <f t="shared" si="84"/>
        <v/>
      </c>
    </row>
    <row r="508" spans="2:6" x14ac:dyDescent="0.2">
      <c r="B508" s="38"/>
      <c r="F508" s="41" t="str">
        <f t="shared" si="84"/>
        <v/>
      </c>
    </row>
    <row r="509" spans="2:6" x14ac:dyDescent="0.2">
      <c r="B509" s="38"/>
      <c r="F509" s="41" t="str">
        <f t="shared" si="84"/>
        <v/>
      </c>
    </row>
    <row r="510" spans="2:6" x14ac:dyDescent="0.2">
      <c r="B510" s="38"/>
      <c r="F510" s="41" t="str">
        <f t="shared" si="84"/>
        <v/>
      </c>
    </row>
    <row r="511" spans="2:6" x14ac:dyDescent="0.2">
      <c r="B511" s="38"/>
      <c r="F511" s="41" t="str">
        <f t="shared" si="84"/>
        <v/>
      </c>
    </row>
    <row r="512" spans="2:6" x14ac:dyDescent="0.2">
      <c r="B512" s="38"/>
      <c r="F512" s="41" t="str">
        <f t="shared" si="84"/>
        <v/>
      </c>
    </row>
    <row r="513" spans="2:6" x14ac:dyDescent="0.2">
      <c r="B513" s="38"/>
      <c r="F513" s="41" t="str">
        <f t="shared" si="84"/>
        <v/>
      </c>
    </row>
    <row r="514" spans="2:6" x14ac:dyDescent="0.2">
      <c r="B514" s="38"/>
      <c r="F514" s="41" t="str">
        <f t="shared" si="84"/>
        <v/>
      </c>
    </row>
    <row r="515" spans="2:6" x14ac:dyDescent="0.2">
      <c r="B515" s="38"/>
      <c r="F515" s="41" t="str">
        <f t="shared" si="84"/>
        <v/>
      </c>
    </row>
    <row r="516" spans="2:6" x14ac:dyDescent="0.2">
      <c r="B516" s="38"/>
      <c r="F516" s="41" t="str">
        <f t="shared" si="84"/>
        <v/>
      </c>
    </row>
    <row r="517" spans="2:6" x14ac:dyDescent="0.2">
      <c r="B517" s="38"/>
      <c r="F517" s="41" t="str">
        <f t="shared" si="84"/>
        <v/>
      </c>
    </row>
    <row r="518" spans="2:6" x14ac:dyDescent="0.2">
      <c r="B518" s="38"/>
      <c r="F518" s="41" t="str">
        <f t="shared" si="84"/>
        <v/>
      </c>
    </row>
    <row r="519" spans="2:6" x14ac:dyDescent="0.2">
      <c r="B519" s="38"/>
      <c r="F519" s="41" t="str">
        <f t="shared" si="84"/>
        <v/>
      </c>
    </row>
    <row r="520" spans="2:6" x14ac:dyDescent="0.2">
      <c r="B520" s="38"/>
      <c r="F520" s="41" t="str">
        <f t="shared" si="84"/>
        <v/>
      </c>
    </row>
    <row r="521" spans="2:6" x14ac:dyDescent="0.2">
      <c r="B521" s="38"/>
      <c r="F521" s="41" t="str">
        <f t="shared" si="84"/>
        <v/>
      </c>
    </row>
    <row r="522" spans="2:6" x14ac:dyDescent="0.2">
      <c r="B522" s="38"/>
      <c r="F522" s="41" t="str">
        <f t="shared" si="84"/>
        <v/>
      </c>
    </row>
    <row r="523" spans="2:6" x14ac:dyDescent="0.2">
      <c r="B523" s="38"/>
      <c r="F523" s="41" t="str">
        <f t="shared" ref="F523:F586" si="92">IF(LEN(E523)&gt;1,F522+1,"")</f>
        <v/>
      </c>
    </row>
    <row r="524" spans="2:6" x14ac:dyDescent="0.2">
      <c r="B524" s="38"/>
      <c r="F524" s="41" t="str">
        <f t="shared" si="92"/>
        <v/>
      </c>
    </row>
    <row r="525" spans="2:6" x14ac:dyDescent="0.2">
      <c r="B525" s="38"/>
      <c r="F525" s="41" t="str">
        <f t="shared" si="92"/>
        <v/>
      </c>
    </row>
    <row r="526" spans="2:6" x14ac:dyDescent="0.2">
      <c r="B526" s="38"/>
      <c r="F526" s="41" t="str">
        <f t="shared" si="92"/>
        <v/>
      </c>
    </row>
    <row r="527" spans="2:6" x14ac:dyDescent="0.2">
      <c r="B527" s="38"/>
      <c r="F527" s="41" t="str">
        <f t="shared" si="92"/>
        <v/>
      </c>
    </row>
    <row r="528" spans="2:6" x14ac:dyDescent="0.2">
      <c r="B528" s="38"/>
      <c r="F528" s="41" t="str">
        <f t="shared" si="92"/>
        <v/>
      </c>
    </row>
    <row r="529" spans="2:6" x14ac:dyDescent="0.2">
      <c r="B529" s="38"/>
      <c r="F529" s="41" t="str">
        <f t="shared" si="92"/>
        <v/>
      </c>
    </row>
    <row r="530" spans="2:6" x14ac:dyDescent="0.2">
      <c r="B530" s="38"/>
      <c r="F530" s="41" t="str">
        <f t="shared" si="92"/>
        <v/>
      </c>
    </row>
    <row r="531" spans="2:6" x14ac:dyDescent="0.2">
      <c r="B531" s="38"/>
      <c r="F531" s="41" t="str">
        <f t="shared" si="92"/>
        <v/>
      </c>
    </row>
    <row r="532" spans="2:6" x14ac:dyDescent="0.2">
      <c r="B532" s="38"/>
      <c r="F532" s="41" t="str">
        <f t="shared" si="92"/>
        <v/>
      </c>
    </row>
    <row r="533" spans="2:6" x14ac:dyDescent="0.2">
      <c r="B533" s="38"/>
      <c r="F533" s="41" t="str">
        <f t="shared" si="92"/>
        <v/>
      </c>
    </row>
    <row r="534" spans="2:6" x14ac:dyDescent="0.2">
      <c r="B534" s="38"/>
      <c r="F534" s="41" t="str">
        <f t="shared" si="92"/>
        <v/>
      </c>
    </row>
    <row r="535" spans="2:6" x14ac:dyDescent="0.2">
      <c r="B535" s="38"/>
      <c r="F535" s="41" t="str">
        <f t="shared" si="92"/>
        <v/>
      </c>
    </row>
    <row r="536" spans="2:6" x14ac:dyDescent="0.2">
      <c r="B536" s="38"/>
      <c r="F536" s="41" t="str">
        <f t="shared" si="92"/>
        <v/>
      </c>
    </row>
    <row r="537" spans="2:6" x14ac:dyDescent="0.2">
      <c r="B537" s="38"/>
      <c r="F537" s="41" t="str">
        <f t="shared" si="92"/>
        <v/>
      </c>
    </row>
    <row r="538" spans="2:6" x14ac:dyDescent="0.2">
      <c r="B538" s="38"/>
      <c r="F538" s="41" t="str">
        <f t="shared" si="92"/>
        <v/>
      </c>
    </row>
    <row r="539" spans="2:6" x14ac:dyDescent="0.2">
      <c r="B539" s="38"/>
      <c r="F539" s="41" t="str">
        <f t="shared" si="92"/>
        <v/>
      </c>
    </row>
    <row r="540" spans="2:6" x14ac:dyDescent="0.2">
      <c r="B540" s="38"/>
      <c r="F540" s="41" t="str">
        <f t="shared" si="92"/>
        <v/>
      </c>
    </row>
    <row r="541" spans="2:6" x14ac:dyDescent="0.2">
      <c r="B541" s="38"/>
      <c r="F541" s="41" t="str">
        <f t="shared" si="92"/>
        <v/>
      </c>
    </row>
    <row r="542" spans="2:6" x14ac:dyDescent="0.2">
      <c r="B542" s="38"/>
      <c r="F542" s="41" t="str">
        <f t="shared" si="92"/>
        <v/>
      </c>
    </row>
    <row r="543" spans="2:6" x14ac:dyDescent="0.2">
      <c r="B543" s="38"/>
      <c r="F543" s="41" t="str">
        <f t="shared" si="92"/>
        <v/>
      </c>
    </row>
    <row r="544" spans="2:6" x14ac:dyDescent="0.2">
      <c r="B544" s="38"/>
      <c r="F544" s="41" t="str">
        <f t="shared" si="92"/>
        <v/>
      </c>
    </row>
    <row r="545" spans="2:6" x14ac:dyDescent="0.2">
      <c r="B545" s="38"/>
      <c r="F545" s="41" t="str">
        <f t="shared" si="92"/>
        <v/>
      </c>
    </row>
    <row r="546" spans="2:6" x14ac:dyDescent="0.2">
      <c r="B546" s="38"/>
      <c r="F546" s="41" t="str">
        <f t="shared" si="92"/>
        <v/>
      </c>
    </row>
    <row r="547" spans="2:6" x14ac:dyDescent="0.2">
      <c r="B547" s="38"/>
      <c r="F547" s="41" t="str">
        <f t="shared" si="92"/>
        <v/>
      </c>
    </row>
    <row r="548" spans="2:6" x14ac:dyDescent="0.2">
      <c r="B548" s="38"/>
      <c r="F548" s="41" t="str">
        <f t="shared" si="92"/>
        <v/>
      </c>
    </row>
    <row r="549" spans="2:6" x14ac:dyDescent="0.2">
      <c r="B549" s="38"/>
      <c r="F549" s="41" t="str">
        <f t="shared" si="92"/>
        <v/>
      </c>
    </row>
    <row r="550" spans="2:6" x14ac:dyDescent="0.2">
      <c r="B550" s="38"/>
      <c r="F550" s="41" t="str">
        <f t="shared" si="92"/>
        <v/>
      </c>
    </row>
    <row r="551" spans="2:6" x14ac:dyDescent="0.2">
      <c r="B551" s="38"/>
      <c r="F551" s="41" t="str">
        <f t="shared" si="92"/>
        <v/>
      </c>
    </row>
    <row r="552" spans="2:6" x14ac:dyDescent="0.2">
      <c r="B552" s="38"/>
      <c r="F552" s="41" t="str">
        <f t="shared" si="92"/>
        <v/>
      </c>
    </row>
    <row r="553" spans="2:6" x14ac:dyDescent="0.2">
      <c r="B553" s="38"/>
      <c r="F553" s="41" t="str">
        <f t="shared" si="92"/>
        <v/>
      </c>
    </row>
    <row r="554" spans="2:6" x14ac:dyDescent="0.2">
      <c r="B554" s="38"/>
      <c r="F554" s="41" t="str">
        <f t="shared" si="92"/>
        <v/>
      </c>
    </row>
    <row r="555" spans="2:6" x14ac:dyDescent="0.2">
      <c r="B555" s="38"/>
      <c r="F555" s="41" t="str">
        <f t="shared" si="92"/>
        <v/>
      </c>
    </row>
    <row r="556" spans="2:6" x14ac:dyDescent="0.2">
      <c r="B556" s="38"/>
      <c r="F556" s="41" t="str">
        <f t="shared" si="92"/>
        <v/>
      </c>
    </row>
    <row r="557" spans="2:6" x14ac:dyDescent="0.2">
      <c r="B557" s="38"/>
      <c r="F557" s="41" t="str">
        <f t="shared" si="92"/>
        <v/>
      </c>
    </row>
    <row r="558" spans="2:6" x14ac:dyDescent="0.2">
      <c r="B558" s="38"/>
      <c r="F558" s="41" t="str">
        <f t="shared" si="92"/>
        <v/>
      </c>
    </row>
    <row r="559" spans="2:6" x14ac:dyDescent="0.2">
      <c r="B559" s="38"/>
      <c r="F559" s="41" t="str">
        <f t="shared" si="92"/>
        <v/>
      </c>
    </row>
    <row r="560" spans="2:6" x14ac:dyDescent="0.2">
      <c r="B560" s="38"/>
      <c r="F560" s="41" t="str">
        <f t="shared" si="92"/>
        <v/>
      </c>
    </row>
    <row r="561" spans="2:6" x14ac:dyDescent="0.2">
      <c r="B561" s="38"/>
      <c r="F561" s="41" t="str">
        <f t="shared" si="92"/>
        <v/>
      </c>
    </row>
    <row r="562" spans="2:6" x14ac:dyDescent="0.2">
      <c r="B562" s="38"/>
      <c r="F562" s="41" t="str">
        <f t="shared" si="92"/>
        <v/>
      </c>
    </row>
    <row r="563" spans="2:6" x14ac:dyDescent="0.2">
      <c r="B563" s="38"/>
      <c r="F563" s="41" t="str">
        <f t="shared" si="92"/>
        <v/>
      </c>
    </row>
    <row r="564" spans="2:6" x14ac:dyDescent="0.2">
      <c r="B564" s="38"/>
      <c r="F564" s="41" t="str">
        <f t="shared" si="92"/>
        <v/>
      </c>
    </row>
    <row r="565" spans="2:6" x14ac:dyDescent="0.2">
      <c r="B565" s="38"/>
      <c r="F565" s="41" t="str">
        <f t="shared" si="92"/>
        <v/>
      </c>
    </row>
    <row r="566" spans="2:6" x14ac:dyDescent="0.2">
      <c r="B566" s="38"/>
      <c r="F566" s="41" t="str">
        <f t="shared" si="92"/>
        <v/>
      </c>
    </row>
    <row r="567" spans="2:6" x14ac:dyDescent="0.2">
      <c r="B567" s="38"/>
      <c r="F567" s="41" t="str">
        <f t="shared" si="92"/>
        <v/>
      </c>
    </row>
    <row r="568" spans="2:6" x14ac:dyDescent="0.2">
      <c r="B568" s="38"/>
      <c r="F568" s="41" t="str">
        <f t="shared" si="92"/>
        <v/>
      </c>
    </row>
    <row r="569" spans="2:6" x14ac:dyDescent="0.2">
      <c r="B569" s="38"/>
      <c r="F569" s="41" t="str">
        <f t="shared" si="92"/>
        <v/>
      </c>
    </row>
    <row r="570" spans="2:6" x14ac:dyDescent="0.2">
      <c r="B570" s="38"/>
      <c r="F570" s="41" t="str">
        <f t="shared" si="92"/>
        <v/>
      </c>
    </row>
    <row r="571" spans="2:6" x14ac:dyDescent="0.2">
      <c r="B571" s="38"/>
      <c r="F571" s="41" t="str">
        <f t="shared" si="92"/>
        <v/>
      </c>
    </row>
    <row r="572" spans="2:6" x14ac:dyDescent="0.2">
      <c r="B572" s="38"/>
      <c r="F572" s="41" t="str">
        <f t="shared" si="92"/>
        <v/>
      </c>
    </row>
    <row r="573" spans="2:6" x14ac:dyDescent="0.2">
      <c r="B573" s="38"/>
      <c r="F573" s="41" t="str">
        <f t="shared" si="92"/>
        <v/>
      </c>
    </row>
    <row r="574" spans="2:6" x14ac:dyDescent="0.2">
      <c r="B574" s="38"/>
      <c r="F574" s="41" t="str">
        <f t="shared" si="92"/>
        <v/>
      </c>
    </row>
    <row r="575" spans="2:6" x14ac:dyDescent="0.2">
      <c r="B575" s="38"/>
      <c r="F575" s="41" t="str">
        <f t="shared" si="92"/>
        <v/>
      </c>
    </row>
    <row r="576" spans="2:6" x14ac:dyDescent="0.2">
      <c r="B576" s="38"/>
      <c r="F576" s="41" t="str">
        <f t="shared" si="92"/>
        <v/>
      </c>
    </row>
    <row r="577" spans="2:6" x14ac:dyDescent="0.2">
      <c r="B577" s="38"/>
      <c r="F577" s="41" t="str">
        <f t="shared" si="92"/>
        <v/>
      </c>
    </row>
    <row r="578" spans="2:6" x14ac:dyDescent="0.2">
      <c r="B578" s="38"/>
      <c r="F578" s="41" t="str">
        <f t="shared" si="92"/>
        <v/>
      </c>
    </row>
    <row r="579" spans="2:6" x14ac:dyDescent="0.2">
      <c r="B579" s="38"/>
      <c r="F579" s="41" t="str">
        <f t="shared" si="92"/>
        <v/>
      </c>
    </row>
    <row r="580" spans="2:6" x14ac:dyDescent="0.2">
      <c r="B580" s="38"/>
      <c r="F580" s="41" t="str">
        <f t="shared" si="92"/>
        <v/>
      </c>
    </row>
    <row r="581" spans="2:6" x14ac:dyDescent="0.2">
      <c r="B581" s="38"/>
      <c r="F581" s="41" t="str">
        <f t="shared" si="92"/>
        <v/>
      </c>
    </row>
    <row r="582" spans="2:6" x14ac:dyDescent="0.2">
      <c r="B582" s="38"/>
      <c r="F582" s="41" t="str">
        <f t="shared" si="92"/>
        <v/>
      </c>
    </row>
    <row r="583" spans="2:6" x14ac:dyDescent="0.2">
      <c r="B583" s="38"/>
      <c r="F583" s="41" t="str">
        <f t="shared" si="92"/>
        <v/>
      </c>
    </row>
    <row r="584" spans="2:6" x14ac:dyDescent="0.2">
      <c r="B584" s="38"/>
      <c r="F584" s="41" t="str">
        <f t="shared" si="92"/>
        <v/>
      </c>
    </row>
    <row r="585" spans="2:6" x14ac:dyDescent="0.2">
      <c r="B585" s="38"/>
      <c r="F585" s="41" t="str">
        <f t="shared" si="92"/>
        <v/>
      </c>
    </row>
    <row r="586" spans="2:6" x14ac:dyDescent="0.2">
      <c r="B586" s="38"/>
      <c r="F586" s="41" t="str">
        <f t="shared" si="92"/>
        <v/>
      </c>
    </row>
    <row r="587" spans="2:6" x14ac:dyDescent="0.2">
      <c r="B587" s="38"/>
      <c r="F587" s="41" t="str">
        <f t="shared" ref="F587:F650" si="93">IF(LEN(E587)&gt;1,F586+1,"")</f>
        <v/>
      </c>
    </row>
    <row r="588" spans="2:6" x14ac:dyDescent="0.2">
      <c r="B588" s="38"/>
      <c r="F588" s="41" t="str">
        <f t="shared" si="93"/>
        <v/>
      </c>
    </row>
    <row r="589" spans="2:6" x14ac:dyDescent="0.2">
      <c r="B589" s="38"/>
      <c r="F589" s="41" t="str">
        <f t="shared" si="93"/>
        <v/>
      </c>
    </row>
    <row r="590" spans="2:6" x14ac:dyDescent="0.2">
      <c r="B590" s="38"/>
      <c r="F590" s="41" t="str">
        <f t="shared" si="93"/>
        <v/>
      </c>
    </row>
    <row r="591" spans="2:6" x14ac:dyDescent="0.2">
      <c r="B591" s="38"/>
      <c r="F591" s="41" t="str">
        <f t="shared" si="93"/>
        <v/>
      </c>
    </row>
    <row r="592" spans="2:6" x14ac:dyDescent="0.2">
      <c r="B592" s="38"/>
      <c r="F592" s="41" t="str">
        <f t="shared" si="93"/>
        <v/>
      </c>
    </row>
    <row r="593" spans="2:6" x14ac:dyDescent="0.2">
      <c r="B593" s="38"/>
      <c r="F593" s="41" t="str">
        <f t="shared" si="93"/>
        <v/>
      </c>
    </row>
    <row r="594" spans="2:6" x14ac:dyDescent="0.2">
      <c r="B594" s="38"/>
      <c r="F594" s="41" t="str">
        <f t="shared" si="93"/>
        <v/>
      </c>
    </row>
    <row r="595" spans="2:6" x14ac:dyDescent="0.2">
      <c r="B595" s="38"/>
      <c r="F595" s="41" t="str">
        <f t="shared" si="93"/>
        <v/>
      </c>
    </row>
    <row r="596" spans="2:6" x14ac:dyDescent="0.2">
      <c r="B596" s="38"/>
      <c r="F596" s="41" t="str">
        <f t="shared" si="93"/>
        <v/>
      </c>
    </row>
    <row r="597" spans="2:6" x14ac:dyDescent="0.2">
      <c r="B597" s="38"/>
      <c r="F597" s="41" t="str">
        <f t="shared" si="93"/>
        <v/>
      </c>
    </row>
    <row r="598" spans="2:6" x14ac:dyDescent="0.2">
      <c r="B598" s="38"/>
      <c r="F598" s="41" t="str">
        <f t="shared" si="93"/>
        <v/>
      </c>
    </row>
    <row r="599" spans="2:6" x14ac:dyDescent="0.2">
      <c r="B599" s="38"/>
      <c r="F599" s="41" t="str">
        <f t="shared" si="93"/>
        <v/>
      </c>
    </row>
    <row r="600" spans="2:6" x14ac:dyDescent="0.2">
      <c r="B600" s="38"/>
      <c r="F600" s="41" t="str">
        <f t="shared" si="93"/>
        <v/>
      </c>
    </row>
    <row r="601" spans="2:6" x14ac:dyDescent="0.2">
      <c r="B601" s="38"/>
      <c r="F601" s="41" t="str">
        <f t="shared" si="93"/>
        <v/>
      </c>
    </row>
    <row r="602" spans="2:6" x14ac:dyDescent="0.2">
      <c r="B602" s="38"/>
      <c r="F602" s="41" t="str">
        <f t="shared" si="93"/>
        <v/>
      </c>
    </row>
    <row r="603" spans="2:6" x14ac:dyDescent="0.2">
      <c r="B603" s="38"/>
      <c r="F603" s="41" t="str">
        <f t="shared" si="93"/>
        <v/>
      </c>
    </row>
    <row r="604" spans="2:6" x14ac:dyDescent="0.2">
      <c r="B604" s="38"/>
      <c r="F604" s="41" t="str">
        <f t="shared" si="93"/>
        <v/>
      </c>
    </row>
    <row r="605" spans="2:6" x14ac:dyDescent="0.2">
      <c r="B605" s="38"/>
      <c r="F605" s="41" t="str">
        <f t="shared" si="93"/>
        <v/>
      </c>
    </row>
    <row r="606" spans="2:6" x14ac:dyDescent="0.2">
      <c r="B606" s="38"/>
      <c r="F606" s="41" t="str">
        <f t="shared" si="93"/>
        <v/>
      </c>
    </row>
    <row r="607" spans="2:6" x14ac:dyDescent="0.2">
      <c r="B607" s="38"/>
      <c r="F607" s="41" t="str">
        <f t="shared" si="93"/>
        <v/>
      </c>
    </row>
    <row r="608" spans="2:6" x14ac:dyDescent="0.2">
      <c r="B608" s="38"/>
      <c r="F608" s="41" t="str">
        <f t="shared" si="93"/>
        <v/>
      </c>
    </row>
    <row r="609" spans="2:6" x14ac:dyDescent="0.2">
      <c r="B609" s="38"/>
      <c r="F609" s="41" t="str">
        <f t="shared" si="93"/>
        <v/>
      </c>
    </row>
    <row r="610" spans="2:6" x14ac:dyDescent="0.2">
      <c r="B610" s="38"/>
      <c r="F610" s="41" t="str">
        <f t="shared" si="93"/>
        <v/>
      </c>
    </row>
    <row r="611" spans="2:6" x14ac:dyDescent="0.2">
      <c r="B611" s="38"/>
      <c r="F611" s="41" t="str">
        <f t="shared" si="93"/>
        <v/>
      </c>
    </row>
    <row r="612" spans="2:6" x14ac:dyDescent="0.2">
      <c r="B612" s="38"/>
      <c r="F612" s="41" t="str">
        <f t="shared" si="93"/>
        <v/>
      </c>
    </row>
    <row r="613" spans="2:6" x14ac:dyDescent="0.2">
      <c r="B613" s="38"/>
      <c r="F613" s="41" t="str">
        <f t="shared" si="93"/>
        <v/>
      </c>
    </row>
    <row r="614" spans="2:6" x14ac:dyDescent="0.2">
      <c r="B614" s="38"/>
      <c r="F614" s="41" t="str">
        <f t="shared" si="93"/>
        <v/>
      </c>
    </row>
    <row r="615" spans="2:6" x14ac:dyDescent="0.2">
      <c r="B615" s="38"/>
      <c r="F615" s="41" t="str">
        <f t="shared" si="93"/>
        <v/>
      </c>
    </row>
    <row r="616" spans="2:6" x14ac:dyDescent="0.2">
      <c r="B616" s="38"/>
      <c r="F616" s="41" t="str">
        <f t="shared" si="93"/>
        <v/>
      </c>
    </row>
    <row r="617" spans="2:6" x14ac:dyDescent="0.2">
      <c r="B617" s="38"/>
      <c r="F617" s="41" t="str">
        <f t="shared" si="93"/>
        <v/>
      </c>
    </row>
    <row r="618" spans="2:6" x14ac:dyDescent="0.2">
      <c r="B618" s="38"/>
      <c r="F618" s="41" t="str">
        <f t="shared" si="93"/>
        <v/>
      </c>
    </row>
    <row r="619" spans="2:6" x14ac:dyDescent="0.2">
      <c r="B619" s="38"/>
      <c r="F619" s="41" t="str">
        <f t="shared" si="93"/>
        <v/>
      </c>
    </row>
    <row r="620" spans="2:6" x14ac:dyDescent="0.2">
      <c r="B620" s="38"/>
      <c r="F620" s="41" t="str">
        <f t="shared" si="93"/>
        <v/>
      </c>
    </row>
    <row r="621" spans="2:6" x14ac:dyDescent="0.2">
      <c r="B621" s="38"/>
      <c r="F621" s="41" t="str">
        <f t="shared" si="93"/>
        <v/>
      </c>
    </row>
    <row r="622" spans="2:6" x14ac:dyDescent="0.2">
      <c r="B622" s="38"/>
      <c r="F622" s="41" t="str">
        <f t="shared" si="93"/>
        <v/>
      </c>
    </row>
    <row r="623" spans="2:6" x14ac:dyDescent="0.2">
      <c r="B623" s="38"/>
      <c r="F623" s="41" t="str">
        <f t="shared" si="93"/>
        <v/>
      </c>
    </row>
    <row r="624" spans="2:6" x14ac:dyDescent="0.2">
      <c r="B624" s="38"/>
      <c r="F624" s="41" t="str">
        <f t="shared" si="93"/>
        <v/>
      </c>
    </row>
    <row r="625" spans="2:6" x14ac:dyDescent="0.2">
      <c r="B625" s="38"/>
      <c r="F625" s="41" t="str">
        <f t="shared" si="93"/>
        <v/>
      </c>
    </row>
    <row r="626" spans="2:6" x14ac:dyDescent="0.2">
      <c r="B626" s="38"/>
      <c r="F626" s="41" t="str">
        <f t="shared" si="93"/>
        <v/>
      </c>
    </row>
    <row r="627" spans="2:6" x14ac:dyDescent="0.2">
      <c r="B627" s="38"/>
      <c r="F627" s="41" t="str">
        <f t="shared" si="93"/>
        <v/>
      </c>
    </row>
    <row r="628" spans="2:6" x14ac:dyDescent="0.2">
      <c r="B628" s="38"/>
      <c r="F628" s="41" t="str">
        <f t="shared" si="93"/>
        <v/>
      </c>
    </row>
    <row r="629" spans="2:6" x14ac:dyDescent="0.2">
      <c r="B629" s="38"/>
      <c r="F629" s="41" t="str">
        <f t="shared" si="93"/>
        <v/>
      </c>
    </row>
    <row r="630" spans="2:6" x14ac:dyDescent="0.2">
      <c r="B630" s="38"/>
      <c r="F630" s="41" t="str">
        <f t="shared" si="93"/>
        <v/>
      </c>
    </row>
    <row r="631" spans="2:6" x14ac:dyDescent="0.2">
      <c r="B631" s="38"/>
      <c r="F631" s="41" t="str">
        <f t="shared" si="93"/>
        <v/>
      </c>
    </row>
    <row r="632" spans="2:6" x14ac:dyDescent="0.2">
      <c r="B632" s="38"/>
      <c r="F632" s="41" t="str">
        <f t="shared" si="93"/>
        <v/>
      </c>
    </row>
    <row r="633" spans="2:6" x14ac:dyDescent="0.2">
      <c r="B633" s="38"/>
      <c r="F633" s="41" t="str">
        <f t="shared" si="93"/>
        <v/>
      </c>
    </row>
    <row r="634" spans="2:6" x14ac:dyDescent="0.2">
      <c r="B634" s="38"/>
      <c r="F634" s="41" t="str">
        <f t="shared" si="93"/>
        <v/>
      </c>
    </row>
    <row r="635" spans="2:6" x14ac:dyDescent="0.2">
      <c r="B635" s="38"/>
      <c r="F635" s="41" t="str">
        <f t="shared" si="93"/>
        <v/>
      </c>
    </row>
    <row r="636" spans="2:6" x14ac:dyDescent="0.2">
      <c r="B636" s="38"/>
      <c r="F636" s="41" t="str">
        <f t="shared" si="93"/>
        <v/>
      </c>
    </row>
    <row r="637" spans="2:6" x14ac:dyDescent="0.2">
      <c r="B637" s="38"/>
      <c r="F637" s="41" t="str">
        <f t="shared" si="93"/>
        <v/>
      </c>
    </row>
    <row r="638" spans="2:6" x14ac:dyDescent="0.2">
      <c r="B638" s="38"/>
      <c r="F638" s="41" t="str">
        <f t="shared" si="93"/>
        <v/>
      </c>
    </row>
    <row r="639" spans="2:6" x14ac:dyDescent="0.2">
      <c r="B639" s="38"/>
      <c r="F639" s="41" t="str">
        <f t="shared" si="93"/>
        <v/>
      </c>
    </row>
    <row r="640" spans="2:6" x14ac:dyDescent="0.2">
      <c r="B640" s="38"/>
      <c r="F640" s="41" t="str">
        <f t="shared" si="93"/>
        <v/>
      </c>
    </row>
    <row r="641" spans="2:6" x14ac:dyDescent="0.2">
      <c r="B641" s="38"/>
      <c r="F641" s="41" t="str">
        <f t="shared" si="93"/>
        <v/>
      </c>
    </row>
    <row r="642" spans="2:6" x14ac:dyDescent="0.2">
      <c r="B642" s="38"/>
      <c r="F642" s="41" t="str">
        <f t="shared" si="93"/>
        <v/>
      </c>
    </row>
    <row r="643" spans="2:6" x14ac:dyDescent="0.2">
      <c r="B643" s="38"/>
      <c r="F643" s="41" t="str">
        <f t="shared" si="93"/>
        <v/>
      </c>
    </row>
    <row r="644" spans="2:6" x14ac:dyDescent="0.2">
      <c r="B644" s="38"/>
      <c r="F644" s="41" t="str">
        <f t="shared" si="93"/>
        <v/>
      </c>
    </row>
    <row r="645" spans="2:6" x14ac:dyDescent="0.2">
      <c r="B645" s="38"/>
      <c r="F645" s="41" t="str">
        <f t="shared" si="93"/>
        <v/>
      </c>
    </row>
    <row r="646" spans="2:6" x14ac:dyDescent="0.2">
      <c r="B646" s="38"/>
      <c r="F646" s="41" t="str">
        <f t="shared" si="93"/>
        <v/>
      </c>
    </row>
    <row r="647" spans="2:6" x14ac:dyDescent="0.2">
      <c r="B647" s="38"/>
      <c r="F647" s="41" t="str">
        <f t="shared" si="93"/>
        <v/>
      </c>
    </row>
    <row r="648" spans="2:6" x14ac:dyDescent="0.2">
      <c r="B648" s="38"/>
      <c r="F648" s="41" t="str">
        <f t="shared" si="93"/>
        <v/>
      </c>
    </row>
    <row r="649" spans="2:6" x14ac:dyDescent="0.2">
      <c r="B649" s="38"/>
      <c r="F649" s="41" t="str">
        <f t="shared" si="93"/>
        <v/>
      </c>
    </row>
    <row r="650" spans="2:6" x14ac:dyDescent="0.2">
      <c r="B650" s="38"/>
      <c r="F650" s="41" t="str">
        <f t="shared" si="93"/>
        <v/>
      </c>
    </row>
    <row r="651" spans="2:6" x14ac:dyDescent="0.2">
      <c r="B651" s="38"/>
      <c r="F651" s="41" t="str">
        <f t="shared" ref="F651:F714" si="94">IF(LEN(E651)&gt;1,F650+1,"")</f>
        <v/>
      </c>
    </row>
    <row r="652" spans="2:6" x14ac:dyDescent="0.2">
      <c r="B652" s="38"/>
      <c r="F652" s="41" t="str">
        <f t="shared" si="94"/>
        <v/>
      </c>
    </row>
    <row r="653" spans="2:6" x14ac:dyDescent="0.2">
      <c r="B653" s="38"/>
      <c r="F653" s="41" t="str">
        <f t="shared" si="94"/>
        <v/>
      </c>
    </row>
    <row r="654" spans="2:6" x14ac:dyDescent="0.2">
      <c r="B654" s="38"/>
      <c r="F654" s="41" t="str">
        <f t="shared" si="94"/>
        <v/>
      </c>
    </row>
    <row r="655" spans="2:6" x14ac:dyDescent="0.2">
      <c r="B655" s="38"/>
      <c r="F655" s="41" t="str">
        <f t="shared" si="94"/>
        <v/>
      </c>
    </row>
    <row r="656" spans="2:6" x14ac:dyDescent="0.2">
      <c r="B656" s="38"/>
      <c r="F656" s="41" t="str">
        <f t="shared" si="94"/>
        <v/>
      </c>
    </row>
    <row r="657" spans="2:6" x14ac:dyDescent="0.2">
      <c r="B657" s="38"/>
      <c r="F657" s="41" t="str">
        <f t="shared" si="94"/>
        <v/>
      </c>
    </row>
    <row r="658" spans="2:6" x14ac:dyDescent="0.2">
      <c r="B658" s="38"/>
      <c r="F658" s="41" t="str">
        <f t="shared" si="94"/>
        <v/>
      </c>
    </row>
    <row r="659" spans="2:6" x14ac:dyDescent="0.2">
      <c r="B659" s="38"/>
      <c r="F659" s="41" t="str">
        <f t="shared" si="94"/>
        <v/>
      </c>
    </row>
    <row r="660" spans="2:6" x14ac:dyDescent="0.2">
      <c r="B660" s="38"/>
      <c r="F660" s="41" t="str">
        <f t="shared" si="94"/>
        <v/>
      </c>
    </row>
    <row r="661" spans="2:6" x14ac:dyDescent="0.2">
      <c r="B661" s="38"/>
      <c r="F661" s="41" t="str">
        <f t="shared" si="94"/>
        <v/>
      </c>
    </row>
    <row r="662" spans="2:6" x14ac:dyDescent="0.2">
      <c r="B662" s="38"/>
      <c r="F662" s="41" t="str">
        <f t="shared" si="94"/>
        <v/>
      </c>
    </row>
    <row r="663" spans="2:6" x14ac:dyDescent="0.2">
      <c r="B663" s="38"/>
      <c r="F663" s="41" t="str">
        <f t="shared" si="94"/>
        <v/>
      </c>
    </row>
    <row r="664" spans="2:6" x14ac:dyDescent="0.2">
      <c r="B664" s="38"/>
      <c r="F664" s="41" t="str">
        <f t="shared" si="94"/>
        <v/>
      </c>
    </row>
    <row r="665" spans="2:6" x14ac:dyDescent="0.2">
      <c r="B665" s="38"/>
      <c r="F665" s="41" t="str">
        <f t="shared" si="94"/>
        <v/>
      </c>
    </row>
    <row r="666" spans="2:6" x14ac:dyDescent="0.2">
      <c r="B666" s="38"/>
      <c r="F666" s="41" t="str">
        <f t="shared" si="94"/>
        <v/>
      </c>
    </row>
    <row r="667" spans="2:6" x14ac:dyDescent="0.2">
      <c r="B667" s="38"/>
      <c r="F667" s="41" t="str">
        <f t="shared" si="94"/>
        <v/>
      </c>
    </row>
    <row r="668" spans="2:6" x14ac:dyDescent="0.2">
      <c r="B668" s="38"/>
      <c r="F668" s="41" t="str">
        <f t="shared" si="94"/>
        <v/>
      </c>
    </row>
    <row r="669" spans="2:6" x14ac:dyDescent="0.2">
      <c r="B669" s="38"/>
      <c r="F669" s="41" t="str">
        <f t="shared" si="94"/>
        <v/>
      </c>
    </row>
    <row r="670" spans="2:6" x14ac:dyDescent="0.2">
      <c r="B670" s="38"/>
      <c r="F670" s="41" t="str">
        <f t="shared" si="94"/>
        <v/>
      </c>
    </row>
    <row r="671" spans="2:6" x14ac:dyDescent="0.2">
      <c r="B671" s="38"/>
      <c r="F671" s="41" t="str">
        <f t="shared" si="94"/>
        <v/>
      </c>
    </row>
    <row r="672" spans="2:6" x14ac:dyDescent="0.2">
      <c r="B672" s="38"/>
      <c r="F672" s="41" t="str">
        <f t="shared" si="94"/>
        <v/>
      </c>
    </row>
    <row r="673" spans="2:6" x14ac:dyDescent="0.2">
      <c r="B673" s="38"/>
      <c r="F673" s="41" t="str">
        <f t="shared" si="94"/>
        <v/>
      </c>
    </row>
    <row r="674" spans="2:6" x14ac:dyDescent="0.2">
      <c r="B674" s="38"/>
      <c r="F674" s="41" t="str">
        <f t="shared" si="94"/>
        <v/>
      </c>
    </row>
    <row r="675" spans="2:6" x14ac:dyDescent="0.2">
      <c r="B675" s="38"/>
      <c r="F675" s="41" t="str">
        <f t="shared" si="94"/>
        <v/>
      </c>
    </row>
    <row r="676" spans="2:6" x14ac:dyDescent="0.2">
      <c r="B676" s="38"/>
      <c r="F676" s="41" t="str">
        <f t="shared" si="94"/>
        <v/>
      </c>
    </row>
    <row r="677" spans="2:6" x14ac:dyDescent="0.2">
      <c r="B677" s="38"/>
      <c r="F677" s="41" t="str">
        <f t="shared" si="94"/>
        <v/>
      </c>
    </row>
    <row r="678" spans="2:6" x14ac:dyDescent="0.2">
      <c r="B678" s="38"/>
      <c r="F678" s="41" t="str">
        <f t="shared" si="94"/>
        <v/>
      </c>
    </row>
    <row r="679" spans="2:6" x14ac:dyDescent="0.2">
      <c r="B679" s="38"/>
      <c r="F679" s="41" t="str">
        <f t="shared" si="94"/>
        <v/>
      </c>
    </row>
    <row r="680" spans="2:6" x14ac:dyDescent="0.2">
      <c r="B680" s="38"/>
      <c r="F680" s="41" t="str">
        <f t="shared" si="94"/>
        <v/>
      </c>
    </row>
    <row r="681" spans="2:6" x14ac:dyDescent="0.2">
      <c r="B681" s="38"/>
      <c r="F681" s="41" t="str">
        <f t="shared" si="94"/>
        <v/>
      </c>
    </row>
    <row r="682" spans="2:6" x14ac:dyDescent="0.2">
      <c r="B682" s="38"/>
      <c r="F682" s="41" t="str">
        <f t="shared" si="94"/>
        <v/>
      </c>
    </row>
    <row r="683" spans="2:6" x14ac:dyDescent="0.2">
      <c r="B683" s="38"/>
      <c r="F683" s="41" t="str">
        <f t="shared" si="94"/>
        <v/>
      </c>
    </row>
    <row r="684" spans="2:6" x14ac:dyDescent="0.2">
      <c r="B684" s="38"/>
      <c r="F684" s="41" t="str">
        <f t="shared" si="94"/>
        <v/>
      </c>
    </row>
    <row r="685" spans="2:6" x14ac:dyDescent="0.2">
      <c r="B685" s="38"/>
      <c r="F685" s="41" t="str">
        <f t="shared" si="94"/>
        <v/>
      </c>
    </row>
    <row r="686" spans="2:6" x14ac:dyDescent="0.2">
      <c r="B686" s="38"/>
      <c r="F686" s="41" t="str">
        <f t="shared" si="94"/>
        <v/>
      </c>
    </row>
    <row r="687" spans="2:6" x14ac:dyDescent="0.2">
      <c r="B687" s="38"/>
      <c r="F687" s="41" t="str">
        <f t="shared" si="94"/>
        <v/>
      </c>
    </row>
    <row r="688" spans="2:6" x14ac:dyDescent="0.2">
      <c r="B688" s="38"/>
      <c r="F688" s="41" t="str">
        <f t="shared" si="94"/>
        <v/>
      </c>
    </row>
    <row r="689" spans="2:6" x14ac:dyDescent="0.2">
      <c r="B689" s="38"/>
      <c r="F689" s="41" t="str">
        <f t="shared" si="94"/>
        <v/>
      </c>
    </row>
    <row r="690" spans="2:6" x14ac:dyDescent="0.2">
      <c r="B690" s="38"/>
      <c r="F690" s="41" t="str">
        <f t="shared" si="94"/>
        <v/>
      </c>
    </row>
    <row r="691" spans="2:6" x14ac:dyDescent="0.2">
      <c r="B691" s="38"/>
      <c r="F691" s="41" t="str">
        <f t="shared" si="94"/>
        <v/>
      </c>
    </row>
    <row r="692" spans="2:6" x14ac:dyDescent="0.2">
      <c r="B692" s="38"/>
      <c r="F692" s="41" t="str">
        <f t="shared" si="94"/>
        <v/>
      </c>
    </row>
    <row r="693" spans="2:6" x14ac:dyDescent="0.2">
      <c r="B693" s="38"/>
      <c r="F693" s="41" t="str">
        <f t="shared" si="94"/>
        <v/>
      </c>
    </row>
    <row r="694" spans="2:6" x14ac:dyDescent="0.2">
      <c r="B694" s="38"/>
      <c r="F694" s="41" t="str">
        <f t="shared" si="94"/>
        <v/>
      </c>
    </row>
    <row r="695" spans="2:6" x14ac:dyDescent="0.2">
      <c r="B695" s="38"/>
      <c r="F695" s="41" t="str">
        <f t="shared" si="94"/>
        <v/>
      </c>
    </row>
    <row r="696" spans="2:6" x14ac:dyDescent="0.2">
      <c r="B696" s="38"/>
      <c r="F696" s="41" t="str">
        <f t="shared" si="94"/>
        <v/>
      </c>
    </row>
    <row r="697" spans="2:6" x14ac:dyDescent="0.2">
      <c r="B697" s="38"/>
      <c r="F697" s="41" t="str">
        <f t="shared" si="94"/>
        <v/>
      </c>
    </row>
    <row r="698" spans="2:6" x14ac:dyDescent="0.2">
      <c r="B698" s="38"/>
      <c r="F698" s="41" t="str">
        <f t="shared" si="94"/>
        <v/>
      </c>
    </row>
    <row r="699" spans="2:6" x14ac:dyDescent="0.2">
      <c r="B699" s="38"/>
      <c r="F699" s="41" t="str">
        <f t="shared" si="94"/>
        <v/>
      </c>
    </row>
    <row r="700" spans="2:6" x14ac:dyDescent="0.2">
      <c r="B700" s="38"/>
      <c r="F700" s="41" t="str">
        <f t="shared" si="94"/>
        <v/>
      </c>
    </row>
    <row r="701" spans="2:6" x14ac:dyDescent="0.2">
      <c r="B701" s="38"/>
      <c r="F701" s="41" t="str">
        <f t="shared" si="94"/>
        <v/>
      </c>
    </row>
    <row r="702" spans="2:6" x14ac:dyDescent="0.2">
      <c r="B702" s="38"/>
      <c r="F702" s="41" t="str">
        <f t="shared" si="94"/>
        <v/>
      </c>
    </row>
    <row r="703" spans="2:6" x14ac:dyDescent="0.2">
      <c r="B703" s="38"/>
      <c r="F703" s="41" t="str">
        <f t="shared" si="94"/>
        <v/>
      </c>
    </row>
    <row r="704" spans="2:6" x14ac:dyDescent="0.2">
      <c r="B704" s="38"/>
      <c r="F704" s="41" t="str">
        <f t="shared" si="94"/>
        <v/>
      </c>
    </row>
    <row r="705" spans="2:6" x14ac:dyDescent="0.2">
      <c r="B705" s="38"/>
      <c r="F705" s="41" t="str">
        <f t="shared" si="94"/>
        <v/>
      </c>
    </row>
    <row r="706" spans="2:6" x14ac:dyDescent="0.2">
      <c r="B706" s="38"/>
      <c r="F706" s="41" t="str">
        <f t="shared" si="94"/>
        <v/>
      </c>
    </row>
    <row r="707" spans="2:6" x14ac:dyDescent="0.2">
      <c r="B707" s="38"/>
      <c r="F707" s="41" t="str">
        <f t="shared" si="94"/>
        <v/>
      </c>
    </row>
    <row r="708" spans="2:6" x14ac:dyDescent="0.2">
      <c r="B708" s="38"/>
      <c r="F708" s="41" t="str">
        <f t="shared" si="94"/>
        <v/>
      </c>
    </row>
    <row r="709" spans="2:6" x14ac:dyDescent="0.2">
      <c r="B709" s="38"/>
      <c r="F709" s="41" t="str">
        <f t="shared" si="94"/>
        <v/>
      </c>
    </row>
    <row r="710" spans="2:6" x14ac:dyDescent="0.2">
      <c r="B710" s="38"/>
      <c r="F710" s="41" t="str">
        <f t="shared" si="94"/>
        <v/>
      </c>
    </row>
    <row r="711" spans="2:6" x14ac:dyDescent="0.2">
      <c r="B711" s="38"/>
      <c r="F711" s="41" t="str">
        <f t="shared" si="94"/>
        <v/>
      </c>
    </row>
    <row r="712" spans="2:6" x14ac:dyDescent="0.2">
      <c r="B712" s="38"/>
      <c r="F712" s="41" t="str">
        <f t="shared" si="94"/>
        <v/>
      </c>
    </row>
    <row r="713" spans="2:6" x14ac:dyDescent="0.2">
      <c r="B713" s="38"/>
      <c r="F713" s="41" t="str">
        <f t="shared" si="94"/>
        <v/>
      </c>
    </row>
    <row r="714" spans="2:6" x14ac:dyDescent="0.2">
      <c r="B714" s="38"/>
      <c r="F714" s="41" t="str">
        <f t="shared" si="94"/>
        <v/>
      </c>
    </row>
    <row r="715" spans="2:6" x14ac:dyDescent="0.2">
      <c r="B715" s="38"/>
      <c r="F715" s="41" t="str">
        <f t="shared" ref="F715:F778" si="95">IF(LEN(E715)&gt;1,F714+1,"")</f>
        <v/>
      </c>
    </row>
    <row r="716" spans="2:6" x14ac:dyDescent="0.2">
      <c r="B716" s="38"/>
      <c r="F716" s="41" t="str">
        <f t="shared" si="95"/>
        <v/>
      </c>
    </row>
    <row r="717" spans="2:6" x14ac:dyDescent="0.2">
      <c r="B717" s="38"/>
      <c r="F717" s="41" t="str">
        <f t="shared" si="95"/>
        <v/>
      </c>
    </row>
    <row r="718" spans="2:6" x14ac:dyDescent="0.2">
      <c r="B718" s="38"/>
      <c r="F718" s="41" t="str">
        <f t="shared" si="95"/>
        <v/>
      </c>
    </row>
    <row r="719" spans="2:6" x14ac:dyDescent="0.2">
      <c r="B719" s="38"/>
      <c r="F719" s="41" t="str">
        <f t="shared" si="95"/>
        <v/>
      </c>
    </row>
    <row r="720" spans="2:6" x14ac:dyDescent="0.2">
      <c r="B720" s="38"/>
      <c r="F720" s="41" t="str">
        <f t="shared" si="95"/>
        <v/>
      </c>
    </row>
    <row r="721" spans="2:6" x14ac:dyDescent="0.2">
      <c r="B721" s="38"/>
      <c r="F721" s="41" t="str">
        <f t="shared" si="95"/>
        <v/>
      </c>
    </row>
    <row r="722" spans="2:6" x14ac:dyDescent="0.2">
      <c r="B722" s="38"/>
      <c r="F722" s="41" t="str">
        <f t="shared" si="95"/>
        <v/>
      </c>
    </row>
    <row r="723" spans="2:6" x14ac:dyDescent="0.2">
      <c r="B723" s="38"/>
      <c r="F723" s="41" t="str">
        <f t="shared" si="95"/>
        <v/>
      </c>
    </row>
    <row r="724" spans="2:6" x14ac:dyDescent="0.2">
      <c r="B724" s="38"/>
      <c r="F724" s="41" t="str">
        <f t="shared" si="95"/>
        <v/>
      </c>
    </row>
    <row r="725" spans="2:6" x14ac:dyDescent="0.2">
      <c r="B725" s="38"/>
      <c r="F725" s="41" t="str">
        <f t="shared" si="95"/>
        <v/>
      </c>
    </row>
    <row r="726" spans="2:6" x14ac:dyDescent="0.2">
      <c r="B726" s="38"/>
      <c r="F726" s="41" t="str">
        <f t="shared" si="95"/>
        <v/>
      </c>
    </row>
    <row r="727" spans="2:6" x14ac:dyDescent="0.2">
      <c r="B727" s="38"/>
      <c r="F727" s="41" t="str">
        <f t="shared" si="95"/>
        <v/>
      </c>
    </row>
    <row r="728" spans="2:6" x14ac:dyDescent="0.2">
      <c r="B728" s="38"/>
      <c r="F728" s="41" t="str">
        <f t="shared" si="95"/>
        <v/>
      </c>
    </row>
    <row r="729" spans="2:6" x14ac:dyDescent="0.2">
      <c r="B729" s="38"/>
      <c r="F729" s="41" t="str">
        <f t="shared" si="95"/>
        <v/>
      </c>
    </row>
    <row r="730" spans="2:6" x14ac:dyDescent="0.2">
      <c r="B730" s="38"/>
      <c r="F730" s="41" t="str">
        <f t="shared" si="95"/>
        <v/>
      </c>
    </row>
    <row r="731" spans="2:6" x14ac:dyDescent="0.2">
      <c r="B731" s="38"/>
      <c r="F731" s="41" t="str">
        <f t="shared" si="95"/>
        <v/>
      </c>
    </row>
    <row r="732" spans="2:6" x14ac:dyDescent="0.2">
      <c r="B732" s="38"/>
      <c r="F732" s="41" t="str">
        <f t="shared" si="95"/>
        <v/>
      </c>
    </row>
    <row r="733" spans="2:6" x14ac:dyDescent="0.2">
      <c r="B733" s="38"/>
      <c r="F733" s="41" t="str">
        <f t="shared" si="95"/>
        <v/>
      </c>
    </row>
    <row r="734" spans="2:6" x14ac:dyDescent="0.2">
      <c r="B734" s="38"/>
      <c r="F734" s="41" t="str">
        <f t="shared" si="95"/>
        <v/>
      </c>
    </row>
    <row r="735" spans="2:6" x14ac:dyDescent="0.2">
      <c r="B735" s="38"/>
      <c r="F735" s="41" t="str">
        <f t="shared" si="95"/>
        <v/>
      </c>
    </row>
    <row r="736" spans="2:6" x14ac:dyDescent="0.2">
      <c r="B736" s="38"/>
      <c r="F736" s="41" t="str">
        <f t="shared" si="95"/>
        <v/>
      </c>
    </row>
    <row r="737" spans="2:6" x14ac:dyDescent="0.2">
      <c r="B737" s="38"/>
      <c r="F737" s="41" t="str">
        <f t="shared" si="95"/>
        <v/>
      </c>
    </row>
    <row r="738" spans="2:6" x14ac:dyDescent="0.2">
      <c r="B738" s="38"/>
      <c r="F738" s="41" t="str">
        <f t="shared" si="95"/>
        <v/>
      </c>
    </row>
    <row r="739" spans="2:6" x14ac:dyDescent="0.2">
      <c r="B739" s="38"/>
      <c r="F739" s="41" t="str">
        <f t="shared" si="95"/>
        <v/>
      </c>
    </row>
    <row r="740" spans="2:6" x14ac:dyDescent="0.2">
      <c r="B740" s="38"/>
      <c r="F740" s="41" t="str">
        <f t="shared" si="95"/>
        <v/>
      </c>
    </row>
    <row r="741" spans="2:6" x14ac:dyDescent="0.2">
      <c r="B741" s="38"/>
      <c r="F741" s="41" t="str">
        <f t="shared" si="95"/>
        <v/>
      </c>
    </row>
    <row r="742" spans="2:6" x14ac:dyDescent="0.2">
      <c r="B742" s="38"/>
      <c r="F742" s="41" t="str">
        <f t="shared" si="95"/>
        <v/>
      </c>
    </row>
    <row r="743" spans="2:6" x14ac:dyDescent="0.2">
      <c r="B743" s="38"/>
      <c r="F743" s="41" t="str">
        <f t="shared" si="95"/>
        <v/>
      </c>
    </row>
    <row r="744" spans="2:6" x14ac:dyDescent="0.2">
      <c r="B744" s="38"/>
      <c r="F744" s="41" t="str">
        <f t="shared" si="95"/>
        <v/>
      </c>
    </row>
    <row r="745" spans="2:6" x14ac:dyDescent="0.2">
      <c r="B745" s="38"/>
      <c r="F745" s="41" t="str">
        <f t="shared" si="95"/>
        <v/>
      </c>
    </row>
    <row r="746" spans="2:6" x14ac:dyDescent="0.2">
      <c r="B746" s="38"/>
      <c r="F746" s="41" t="str">
        <f t="shared" si="95"/>
        <v/>
      </c>
    </row>
    <row r="747" spans="2:6" x14ac:dyDescent="0.2">
      <c r="B747" s="38"/>
      <c r="F747" s="41" t="str">
        <f t="shared" si="95"/>
        <v/>
      </c>
    </row>
    <row r="748" spans="2:6" x14ac:dyDescent="0.2">
      <c r="B748" s="38"/>
      <c r="F748" s="41" t="str">
        <f t="shared" si="95"/>
        <v/>
      </c>
    </row>
    <row r="749" spans="2:6" x14ac:dyDescent="0.2">
      <c r="B749" s="38"/>
      <c r="F749" s="41" t="str">
        <f t="shared" si="95"/>
        <v/>
      </c>
    </row>
    <row r="750" spans="2:6" x14ac:dyDescent="0.2">
      <c r="B750" s="38"/>
      <c r="F750" s="41" t="str">
        <f t="shared" si="95"/>
        <v/>
      </c>
    </row>
    <row r="751" spans="2:6" x14ac:dyDescent="0.2">
      <c r="B751" s="38"/>
      <c r="F751" s="41" t="str">
        <f t="shared" si="95"/>
        <v/>
      </c>
    </row>
    <row r="752" spans="2:6" x14ac:dyDescent="0.2">
      <c r="B752" s="38"/>
      <c r="F752" s="41" t="str">
        <f t="shared" si="95"/>
        <v/>
      </c>
    </row>
    <row r="753" spans="2:6" x14ac:dyDescent="0.2">
      <c r="B753" s="38"/>
      <c r="F753" s="41" t="str">
        <f t="shared" si="95"/>
        <v/>
      </c>
    </row>
    <row r="754" spans="2:6" x14ac:dyDescent="0.2">
      <c r="B754" s="38"/>
      <c r="F754" s="41" t="str">
        <f t="shared" si="95"/>
        <v/>
      </c>
    </row>
    <row r="755" spans="2:6" x14ac:dyDescent="0.2">
      <c r="B755" s="38"/>
      <c r="F755" s="41" t="str">
        <f t="shared" si="95"/>
        <v/>
      </c>
    </row>
    <row r="756" spans="2:6" x14ac:dyDescent="0.2">
      <c r="B756" s="38"/>
      <c r="F756" s="41" t="str">
        <f t="shared" si="95"/>
        <v/>
      </c>
    </row>
    <row r="757" spans="2:6" x14ac:dyDescent="0.2">
      <c r="B757" s="38"/>
      <c r="F757" s="41" t="str">
        <f t="shared" si="95"/>
        <v/>
      </c>
    </row>
    <row r="758" spans="2:6" x14ac:dyDescent="0.2">
      <c r="B758" s="38"/>
      <c r="F758" s="41" t="str">
        <f t="shared" si="95"/>
        <v/>
      </c>
    </row>
    <row r="759" spans="2:6" x14ac:dyDescent="0.2">
      <c r="B759" s="38"/>
      <c r="F759" s="41" t="str">
        <f t="shared" si="95"/>
        <v/>
      </c>
    </row>
    <row r="760" spans="2:6" x14ac:dyDescent="0.2">
      <c r="B760" s="38"/>
      <c r="F760" s="41" t="str">
        <f t="shared" si="95"/>
        <v/>
      </c>
    </row>
    <row r="761" spans="2:6" x14ac:dyDescent="0.2">
      <c r="B761" s="38"/>
      <c r="F761" s="41" t="str">
        <f t="shared" si="95"/>
        <v/>
      </c>
    </row>
    <row r="762" spans="2:6" x14ac:dyDescent="0.2">
      <c r="B762" s="38"/>
      <c r="F762" s="41" t="str">
        <f t="shared" si="95"/>
        <v/>
      </c>
    </row>
    <row r="763" spans="2:6" x14ac:dyDescent="0.2">
      <c r="B763" s="38"/>
      <c r="F763" s="41" t="str">
        <f t="shared" si="95"/>
        <v/>
      </c>
    </row>
    <row r="764" spans="2:6" x14ac:dyDescent="0.2">
      <c r="B764" s="38"/>
      <c r="F764" s="41" t="str">
        <f t="shared" si="95"/>
        <v/>
      </c>
    </row>
    <row r="765" spans="2:6" x14ac:dyDescent="0.2">
      <c r="B765" s="38"/>
      <c r="F765" s="41" t="str">
        <f t="shared" si="95"/>
        <v/>
      </c>
    </row>
    <row r="766" spans="2:6" x14ac:dyDescent="0.2">
      <c r="B766" s="38"/>
      <c r="F766" s="41" t="str">
        <f t="shared" si="95"/>
        <v/>
      </c>
    </row>
    <row r="767" spans="2:6" x14ac:dyDescent="0.2">
      <c r="B767" s="38"/>
      <c r="F767" s="41" t="str">
        <f t="shared" si="95"/>
        <v/>
      </c>
    </row>
    <row r="768" spans="2:6" x14ac:dyDescent="0.2">
      <c r="B768" s="38"/>
      <c r="F768" s="41" t="str">
        <f t="shared" si="95"/>
        <v/>
      </c>
    </row>
    <row r="769" spans="2:6" x14ac:dyDescent="0.2">
      <c r="B769" s="38"/>
      <c r="F769" s="41" t="str">
        <f t="shared" si="95"/>
        <v/>
      </c>
    </row>
    <row r="770" spans="2:6" x14ac:dyDescent="0.2">
      <c r="B770" s="38"/>
      <c r="F770" s="41" t="str">
        <f t="shared" si="95"/>
        <v/>
      </c>
    </row>
    <row r="771" spans="2:6" x14ac:dyDescent="0.2">
      <c r="B771" s="38"/>
      <c r="F771" s="41" t="str">
        <f t="shared" si="95"/>
        <v/>
      </c>
    </row>
    <row r="772" spans="2:6" x14ac:dyDescent="0.2">
      <c r="B772" s="38"/>
      <c r="F772" s="41" t="str">
        <f t="shared" si="95"/>
        <v/>
      </c>
    </row>
    <row r="773" spans="2:6" x14ac:dyDescent="0.2">
      <c r="B773" s="38"/>
      <c r="F773" s="41" t="str">
        <f t="shared" si="95"/>
        <v/>
      </c>
    </row>
    <row r="774" spans="2:6" x14ac:dyDescent="0.2">
      <c r="B774" s="38"/>
      <c r="F774" s="41" t="str">
        <f t="shared" si="95"/>
        <v/>
      </c>
    </row>
    <row r="775" spans="2:6" x14ac:dyDescent="0.2">
      <c r="B775" s="38"/>
      <c r="F775" s="41" t="str">
        <f t="shared" si="95"/>
        <v/>
      </c>
    </row>
    <row r="776" spans="2:6" x14ac:dyDescent="0.2">
      <c r="B776" s="38"/>
      <c r="F776" s="41" t="str">
        <f t="shared" si="95"/>
        <v/>
      </c>
    </row>
    <row r="777" spans="2:6" x14ac:dyDescent="0.2">
      <c r="B777" s="38"/>
      <c r="F777" s="41" t="str">
        <f t="shared" si="95"/>
        <v/>
      </c>
    </row>
    <row r="778" spans="2:6" x14ac:dyDescent="0.2">
      <c r="B778" s="38"/>
      <c r="F778" s="41" t="str">
        <f t="shared" si="95"/>
        <v/>
      </c>
    </row>
    <row r="779" spans="2:6" x14ac:dyDescent="0.2">
      <c r="B779" s="38"/>
      <c r="F779" s="41" t="str">
        <f t="shared" ref="F779:F842" si="96">IF(LEN(E779)&gt;1,F778+1,"")</f>
        <v/>
      </c>
    </row>
    <row r="780" spans="2:6" x14ac:dyDescent="0.2">
      <c r="B780" s="38"/>
      <c r="F780" s="41" t="str">
        <f t="shared" si="96"/>
        <v/>
      </c>
    </row>
    <row r="781" spans="2:6" x14ac:dyDescent="0.2">
      <c r="B781" s="38"/>
      <c r="F781" s="41" t="str">
        <f t="shared" si="96"/>
        <v/>
      </c>
    </row>
    <row r="782" spans="2:6" x14ac:dyDescent="0.2">
      <c r="B782" s="38"/>
      <c r="F782" s="41" t="str">
        <f t="shared" si="96"/>
        <v/>
      </c>
    </row>
    <row r="783" spans="2:6" x14ac:dyDescent="0.2">
      <c r="B783" s="38"/>
      <c r="F783" s="41" t="str">
        <f t="shared" si="96"/>
        <v/>
      </c>
    </row>
    <row r="784" spans="2:6" x14ac:dyDescent="0.2">
      <c r="B784" s="38"/>
      <c r="F784" s="41" t="str">
        <f t="shared" si="96"/>
        <v/>
      </c>
    </row>
    <row r="785" spans="2:6" x14ac:dyDescent="0.2">
      <c r="B785" s="38"/>
      <c r="F785" s="41" t="str">
        <f t="shared" si="96"/>
        <v/>
      </c>
    </row>
    <row r="786" spans="2:6" x14ac:dyDescent="0.2">
      <c r="B786" s="38"/>
      <c r="F786" s="41" t="str">
        <f t="shared" si="96"/>
        <v/>
      </c>
    </row>
    <row r="787" spans="2:6" x14ac:dyDescent="0.2">
      <c r="B787" s="38"/>
      <c r="F787" s="41" t="str">
        <f t="shared" si="96"/>
        <v/>
      </c>
    </row>
    <row r="788" spans="2:6" x14ac:dyDescent="0.2">
      <c r="B788" s="38"/>
      <c r="F788" s="41" t="str">
        <f t="shared" si="96"/>
        <v/>
      </c>
    </row>
    <row r="789" spans="2:6" x14ac:dyDescent="0.2">
      <c r="B789" s="38"/>
      <c r="F789" s="41" t="str">
        <f t="shared" si="96"/>
        <v/>
      </c>
    </row>
    <row r="790" spans="2:6" x14ac:dyDescent="0.2">
      <c r="B790" s="38"/>
      <c r="F790" s="41" t="str">
        <f t="shared" si="96"/>
        <v/>
      </c>
    </row>
    <row r="791" spans="2:6" x14ac:dyDescent="0.2">
      <c r="B791" s="38"/>
      <c r="F791" s="41" t="str">
        <f t="shared" si="96"/>
        <v/>
      </c>
    </row>
    <row r="792" spans="2:6" x14ac:dyDescent="0.2">
      <c r="B792" s="38"/>
      <c r="F792" s="41" t="str">
        <f t="shared" si="96"/>
        <v/>
      </c>
    </row>
    <row r="793" spans="2:6" x14ac:dyDescent="0.2">
      <c r="B793" s="38"/>
      <c r="F793" s="41" t="str">
        <f t="shared" si="96"/>
        <v/>
      </c>
    </row>
    <row r="794" spans="2:6" x14ac:dyDescent="0.2">
      <c r="B794" s="38"/>
      <c r="F794" s="41" t="str">
        <f t="shared" si="96"/>
        <v/>
      </c>
    </row>
    <row r="795" spans="2:6" x14ac:dyDescent="0.2">
      <c r="B795" s="38"/>
      <c r="F795" s="41" t="str">
        <f t="shared" si="96"/>
        <v/>
      </c>
    </row>
    <row r="796" spans="2:6" x14ac:dyDescent="0.2">
      <c r="B796" s="38"/>
      <c r="F796" s="41" t="str">
        <f t="shared" si="96"/>
        <v/>
      </c>
    </row>
    <row r="797" spans="2:6" x14ac:dyDescent="0.2">
      <c r="B797" s="38"/>
      <c r="F797" s="41" t="str">
        <f t="shared" si="96"/>
        <v/>
      </c>
    </row>
    <row r="798" spans="2:6" x14ac:dyDescent="0.2">
      <c r="B798" s="38"/>
      <c r="F798" s="41" t="str">
        <f t="shared" si="96"/>
        <v/>
      </c>
    </row>
    <row r="799" spans="2:6" x14ac:dyDescent="0.2">
      <c r="B799" s="38"/>
      <c r="F799" s="41" t="str">
        <f t="shared" si="96"/>
        <v/>
      </c>
    </row>
    <row r="800" spans="2:6" x14ac:dyDescent="0.2">
      <c r="B800" s="38"/>
      <c r="F800" s="41" t="str">
        <f t="shared" si="96"/>
        <v/>
      </c>
    </row>
    <row r="801" spans="2:6" x14ac:dyDescent="0.2">
      <c r="B801" s="38"/>
      <c r="F801" s="41" t="str">
        <f t="shared" si="96"/>
        <v/>
      </c>
    </row>
    <row r="802" spans="2:6" x14ac:dyDescent="0.2">
      <c r="B802" s="38"/>
      <c r="F802" s="41" t="str">
        <f t="shared" si="96"/>
        <v/>
      </c>
    </row>
    <row r="803" spans="2:6" x14ac:dyDescent="0.2">
      <c r="B803" s="38"/>
      <c r="F803" s="41" t="str">
        <f t="shared" si="96"/>
        <v/>
      </c>
    </row>
    <row r="804" spans="2:6" x14ac:dyDescent="0.2">
      <c r="B804" s="38"/>
      <c r="F804" s="41" t="str">
        <f t="shared" si="96"/>
        <v/>
      </c>
    </row>
    <row r="805" spans="2:6" x14ac:dyDescent="0.2">
      <c r="B805" s="38"/>
      <c r="F805" s="41" t="str">
        <f t="shared" si="96"/>
        <v/>
      </c>
    </row>
    <row r="806" spans="2:6" x14ac:dyDescent="0.2">
      <c r="B806" s="38"/>
      <c r="F806" s="41" t="str">
        <f t="shared" si="96"/>
        <v/>
      </c>
    </row>
    <row r="807" spans="2:6" x14ac:dyDescent="0.2">
      <c r="B807" s="38"/>
      <c r="F807" s="41" t="str">
        <f t="shared" si="96"/>
        <v/>
      </c>
    </row>
    <row r="808" spans="2:6" x14ac:dyDescent="0.2">
      <c r="B808" s="38"/>
      <c r="F808" s="41" t="str">
        <f t="shared" si="96"/>
        <v/>
      </c>
    </row>
    <row r="809" spans="2:6" x14ac:dyDescent="0.2">
      <c r="B809" s="38"/>
      <c r="F809" s="41" t="str">
        <f t="shared" si="96"/>
        <v/>
      </c>
    </row>
    <row r="810" spans="2:6" x14ac:dyDescent="0.2">
      <c r="B810" s="38"/>
      <c r="F810" s="41" t="str">
        <f t="shared" si="96"/>
        <v/>
      </c>
    </row>
    <row r="811" spans="2:6" x14ac:dyDescent="0.2">
      <c r="B811" s="38"/>
      <c r="F811" s="41" t="str">
        <f t="shared" si="96"/>
        <v/>
      </c>
    </row>
    <row r="812" spans="2:6" x14ac:dyDescent="0.2">
      <c r="B812" s="38"/>
      <c r="F812" s="41" t="str">
        <f t="shared" si="96"/>
        <v/>
      </c>
    </row>
    <row r="813" spans="2:6" x14ac:dyDescent="0.2">
      <c r="B813" s="38"/>
      <c r="F813" s="41" t="str">
        <f t="shared" si="96"/>
        <v/>
      </c>
    </row>
    <row r="814" spans="2:6" x14ac:dyDescent="0.2">
      <c r="B814" s="38"/>
      <c r="F814" s="41" t="str">
        <f t="shared" si="96"/>
        <v/>
      </c>
    </row>
    <row r="815" spans="2:6" x14ac:dyDescent="0.2">
      <c r="B815" s="38"/>
      <c r="F815" s="41" t="str">
        <f t="shared" si="96"/>
        <v/>
      </c>
    </row>
    <row r="816" spans="2:6" x14ac:dyDescent="0.2">
      <c r="B816" s="38"/>
      <c r="F816" s="41" t="str">
        <f t="shared" si="96"/>
        <v/>
      </c>
    </row>
    <row r="817" spans="2:6" x14ac:dyDescent="0.2">
      <c r="B817" s="38"/>
      <c r="F817" s="41" t="str">
        <f t="shared" si="96"/>
        <v/>
      </c>
    </row>
    <row r="818" spans="2:6" x14ac:dyDescent="0.2">
      <c r="B818" s="38"/>
      <c r="F818" s="41" t="str">
        <f t="shared" si="96"/>
        <v/>
      </c>
    </row>
    <row r="819" spans="2:6" x14ac:dyDescent="0.2">
      <c r="B819" s="38"/>
      <c r="F819" s="41" t="str">
        <f t="shared" si="96"/>
        <v/>
      </c>
    </row>
    <row r="820" spans="2:6" x14ac:dyDescent="0.2">
      <c r="B820" s="38"/>
      <c r="F820" s="41" t="str">
        <f t="shared" si="96"/>
        <v/>
      </c>
    </row>
    <row r="821" spans="2:6" x14ac:dyDescent="0.2">
      <c r="B821" s="38"/>
      <c r="F821" s="41" t="str">
        <f t="shared" si="96"/>
        <v/>
      </c>
    </row>
    <row r="822" spans="2:6" x14ac:dyDescent="0.2">
      <c r="B822" s="38"/>
      <c r="F822" s="41" t="str">
        <f t="shared" si="96"/>
        <v/>
      </c>
    </row>
    <row r="823" spans="2:6" x14ac:dyDescent="0.2">
      <c r="B823" s="38"/>
      <c r="F823" s="41" t="str">
        <f t="shared" si="96"/>
        <v/>
      </c>
    </row>
    <row r="824" spans="2:6" x14ac:dyDescent="0.2">
      <c r="B824" s="38"/>
      <c r="F824" s="41" t="str">
        <f t="shared" si="96"/>
        <v/>
      </c>
    </row>
    <row r="825" spans="2:6" x14ac:dyDescent="0.2">
      <c r="B825" s="38"/>
      <c r="F825" s="41" t="str">
        <f t="shared" si="96"/>
        <v/>
      </c>
    </row>
    <row r="826" spans="2:6" x14ac:dyDescent="0.2">
      <c r="B826" s="38"/>
      <c r="F826" s="41" t="str">
        <f t="shared" si="96"/>
        <v/>
      </c>
    </row>
    <row r="827" spans="2:6" x14ac:dyDescent="0.2">
      <c r="B827" s="38"/>
      <c r="F827" s="41" t="str">
        <f t="shared" si="96"/>
        <v/>
      </c>
    </row>
    <row r="828" spans="2:6" x14ac:dyDescent="0.2">
      <c r="B828" s="38"/>
      <c r="F828" s="41" t="str">
        <f t="shared" si="96"/>
        <v/>
      </c>
    </row>
    <row r="829" spans="2:6" x14ac:dyDescent="0.2">
      <c r="B829" s="38"/>
      <c r="F829" s="41" t="str">
        <f t="shared" si="96"/>
        <v/>
      </c>
    </row>
    <row r="830" spans="2:6" x14ac:dyDescent="0.2">
      <c r="B830" s="38"/>
      <c r="F830" s="41" t="str">
        <f t="shared" si="96"/>
        <v/>
      </c>
    </row>
    <row r="831" spans="2:6" x14ac:dyDescent="0.2">
      <c r="B831" s="38"/>
      <c r="F831" s="41" t="str">
        <f t="shared" si="96"/>
        <v/>
      </c>
    </row>
    <row r="832" spans="2:6" x14ac:dyDescent="0.2">
      <c r="B832" s="38"/>
      <c r="F832" s="41" t="str">
        <f t="shared" si="96"/>
        <v/>
      </c>
    </row>
    <row r="833" spans="2:6" x14ac:dyDescent="0.2">
      <c r="B833" s="38"/>
      <c r="F833" s="41" t="str">
        <f t="shared" si="96"/>
        <v/>
      </c>
    </row>
    <row r="834" spans="2:6" x14ac:dyDescent="0.2">
      <c r="B834" s="38"/>
      <c r="F834" s="41" t="str">
        <f t="shared" si="96"/>
        <v/>
      </c>
    </row>
    <row r="835" spans="2:6" x14ac:dyDescent="0.2">
      <c r="B835" s="38"/>
      <c r="F835" s="41" t="str">
        <f t="shared" si="96"/>
        <v/>
      </c>
    </row>
    <row r="836" spans="2:6" x14ac:dyDescent="0.2">
      <c r="B836" s="38"/>
      <c r="F836" s="41" t="str">
        <f t="shared" si="96"/>
        <v/>
      </c>
    </row>
    <row r="837" spans="2:6" x14ac:dyDescent="0.2">
      <c r="B837" s="38"/>
      <c r="F837" s="41" t="str">
        <f t="shared" si="96"/>
        <v/>
      </c>
    </row>
    <row r="838" spans="2:6" x14ac:dyDescent="0.2">
      <c r="B838" s="38"/>
      <c r="F838" s="41" t="str">
        <f t="shared" si="96"/>
        <v/>
      </c>
    </row>
    <row r="839" spans="2:6" x14ac:dyDescent="0.2">
      <c r="B839" s="38"/>
      <c r="F839" s="41" t="str">
        <f t="shared" si="96"/>
        <v/>
      </c>
    </row>
    <row r="840" spans="2:6" x14ac:dyDescent="0.2">
      <c r="B840" s="38"/>
      <c r="F840" s="41" t="str">
        <f t="shared" si="96"/>
        <v/>
      </c>
    </row>
    <row r="841" spans="2:6" x14ac:dyDescent="0.2">
      <c r="B841" s="38"/>
      <c r="F841" s="41" t="str">
        <f t="shared" si="96"/>
        <v/>
      </c>
    </row>
    <row r="842" spans="2:6" x14ac:dyDescent="0.2">
      <c r="B842" s="38"/>
      <c r="F842" s="41" t="str">
        <f t="shared" si="96"/>
        <v/>
      </c>
    </row>
    <row r="843" spans="2:6" x14ac:dyDescent="0.2">
      <c r="B843" s="38"/>
      <c r="F843" s="41" t="str">
        <f t="shared" ref="F843:F906" si="97">IF(LEN(E843)&gt;1,F842+1,"")</f>
        <v/>
      </c>
    </row>
    <row r="844" spans="2:6" x14ac:dyDescent="0.2">
      <c r="B844" s="38"/>
      <c r="F844" s="41" t="str">
        <f t="shared" si="97"/>
        <v/>
      </c>
    </row>
    <row r="845" spans="2:6" x14ac:dyDescent="0.2">
      <c r="B845" s="38"/>
      <c r="F845" s="41" t="str">
        <f t="shared" si="97"/>
        <v/>
      </c>
    </row>
    <row r="846" spans="2:6" x14ac:dyDescent="0.2">
      <c r="B846" s="38"/>
      <c r="F846" s="41" t="str">
        <f t="shared" si="97"/>
        <v/>
      </c>
    </row>
    <row r="847" spans="2:6" x14ac:dyDescent="0.2">
      <c r="B847" s="38"/>
      <c r="F847" s="41" t="str">
        <f t="shared" si="97"/>
        <v/>
      </c>
    </row>
    <row r="848" spans="2:6" x14ac:dyDescent="0.2">
      <c r="B848" s="38"/>
      <c r="F848" s="41" t="str">
        <f t="shared" si="97"/>
        <v/>
      </c>
    </row>
    <row r="849" spans="2:6" x14ac:dyDescent="0.2">
      <c r="B849" s="38"/>
      <c r="F849" s="41" t="str">
        <f t="shared" si="97"/>
        <v/>
      </c>
    </row>
    <row r="850" spans="2:6" x14ac:dyDescent="0.2">
      <c r="B850" s="38"/>
      <c r="F850" s="41" t="str">
        <f t="shared" si="97"/>
        <v/>
      </c>
    </row>
    <row r="851" spans="2:6" x14ac:dyDescent="0.2">
      <c r="B851" s="38"/>
      <c r="F851" s="41" t="str">
        <f t="shared" si="97"/>
        <v/>
      </c>
    </row>
    <row r="852" spans="2:6" x14ac:dyDescent="0.2">
      <c r="B852" s="38"/>
      <c r="F852" s="41" t="str">
        <f t="shared" si="97"/>
        <v/>
      </c>
    </row>
    <row r="853" spans="2:6" x14ac:dyDescent="0.2">
      <c r="B853" s="38"/>
      <c r="F853" s="41" t="str">
        <f t="shared" si="97"/>
        <v/>
      </c>
    </row>
    <row r="854" spans="2:6" x14ac:dyDescent="0.2">
      <c r="B854" s="38"/>
      <c r="F854" s="41" t="str">
        <f t="shared" si="97"/>
        <v/>
      </c>
    </row>
    <row r="855" spans="2:6" x14ac:dyDescent="0.2">
      <c r="B855" s="38"/>
      <c r="F855" s="41" t="str">
        <f t="shared" si="97"/>
        <v/>
      </c>
    </row>
    <row r="856" spans="2:6" x14ac:dyDescent="0.2">
      <c r="B856" s="38"/>
      <c r="F856" s="41" t="str">
        <f t="shared" si="97"/>
        <v/>
      </c>
    </row>
    <row r="857" spans="2:6" x14ac:dyDescent="0.2">
      <c r="B857" s="38"/>
      <c r="F857" s="41" t="str">
        <f t="shared" si="97"/>
        <v/>
      </c>
    </row>
    <row r="858" spans="2:6" x14ac:dyDescent="0.2">
      <c r="B858" s="38"/>
      <c r="F858" s="41" t="str">
        <f t="shared" si="97"/>
        <v/>
      </c>
    </row>
    <row r="859" spans="2:6" x14ac:dyDescent="0.2">
      <c r="B859" s="38"/>
      <c r="F859" s="41" t="str">
        <f t="shared" si="97"/>
        <v/>
      </c>
    </row>
    <row r="860" spans="2:6" x14ac:dyDescent="0.2">
      <c r="B860" s="38"/>
      <c r="F860" s="41" t="str">
        <f t="shared" si="97"/>
        <v/>
      </c>
    </row>
    <row r="861" spans="2:6" x14ac:dyDescent="0.2">
      <c r="B861" s="38"/>
      <c r="F861" s="41" t="str">
        <f t="shared" si="97"/>
        <v/>
      </c>
    </row>
    <row r="862" spans="2:6" x14ac:dyDescent="0.2">
      <c r="B862" s="38"/>
      <c r="F862" s="41" t="str">
        <f t="shared" si="97"/>
        <v/>
      </c>
    </row>
    <row r="863" spans="2:6" x14ac:dyDescent="0.2">
      <c r="B863" s="38"/>
      <c r="F863" s="41" t="str">
        <f t="shared" si="97"/>
        <v/>
      </c>
    </row>
    <row r="864" spans="2:6" x14ac:dyDescent="0.2">
      <c r="B864" s="38"/>
      <c r="F864" s="41" t="str">
        <f t="shared" si="97"/>
        <v/>
      </c>
    </row>
    <row r="865" spans="2:6" x14ac:dyDescent="0.2">
      <c r="B865" s="38"/>
      <c r="F865" s="41" t="str">
        <f t="shared" si="97"/>
        <v/>
      </c>
    </row>
    <row r="866" spans="2:6" x14ac:dyDescent="0.2">
      <c r="B866" s="38"/>
      <c r="F866" s="41" t="str">
        <f t="shared" si="97"/>
        <v/>
      </c>
    </row>
    <row r="867" spans="2:6" x14ac:dyDescent="0.2">
      <c r="B867" s="38"/>
      <c r="F867" s="41" t="str">
        <f t="shared" si="97"/>
        <v/>
      </c>
    </row>
    <row r="868" spans="2:6" x14ac:dyDescent="0.2">
      <c r="B868" s="38"/>
      <c r="F868" s="41" t="str">
        <f t="shared" si="97"/>
        <v/>
      </c>
    </row>
    <row r="869" spans="2:6" x14ac:dyDescent="0.2">
      <c r="B869" s="38"/>
      <c r="F869" s="41" t="str">
        <f t="shared" si="97"/>
        <v/>
      </c>
    </row>
    <row r="870" spans="2:6" x14ac:dyDescent="0.2">
      <c r="B870" s="38"/>
      <c r="F870" s="41" t="str">
        <f t="shared" si="97"/>
        <v/>
      </c>
    </row>
    <row r="871" spans="2:6" x14ac:dyDescent="0.2">
      <c r="B871" s="38"/>
      <c r="F871" s="41" t="str">
        <f t="shared" si="97"/>
        <v/>
      </c>
    </row>
    <row r="872" spans="2:6" x14ac:dyDescent="0.2">
      <c r="B872" s="38"/>
      <c r="F872" s="41" t="str">
        <f t="shared" si="97"/>
        <v/>
      </c>
    </row>
    <row r="873" spans="2:6" x14ac:dyDescent="0.2">
      <c r="B873" s="38"/>
      <c r="F873" s="41" t="str">
        <f t="shared" si="97"/>
        <v/>
      </c>
    </row>
    <row r="874" spans="2:6" x14ac:dyDescent="0.2">
      <c r="B874" s="38"/>
      <c r="F874" s="41" t="str">
        <f t="shared" si="97"/>
        <v/>
      </c>
    </row>
    <row r="875" spans="2:6" x14ac:dyDescent="0.2">
      <c r="B875" s="38"/>
      <c r="F875" s="41" t="str">
        <f t="shared" si="97"/>
        <v/>
      </c>
    </row>
    <row r="876" spans="2:6" x14ac:dyDescent="0.2">
      <c r="B876" s="38"/>
      <c r="F876" s="41" t="str">
        <f t="shared" si="97"/>
        <v/>
      </c>
    </row>
    <row r="877" spans="2:6" x14ac:dyDescent="0.2">
      <c r="B877" s="38"/>
      <c r="F877" s="41" t="str">
        <f t="shared" si="97"/>
        <v/>
      </c>
    </row>
    <row r="878" spans="2:6" x14ac:dyDescent="0.2">
      <c r="B878" s="38"/>
      <c r="F878" s="41" t="str">
        <f t="shared" si="97"/>
        <v/>
      </c>
    </row>
    <row r="879" spans="2:6" x14ac:dyDescent="0.2">
      <c r="B879" s="38"/>
      <c r="F879" s="41" t="str">
        <f t="shared" si="97"/>
        <v/>
      </c>
    </row>
    <row r="880" spans="2:6" x14ac:dyDescent="0.2">
      <c r="B880" s="38"/>
      <c r="F880" s="41" t="str">
        <f t="shared" si="97"/>
        <v/>
      </c>
    </row>
    <row r="881" spans="2:6" x14ac:dyDescent="0.2">
      <c r="B881" s="38"/>
      <c r="F881" s="41" t="str">
        <f t="shared" si="97"/>
        <v/>
      </c>
    </row>
    <row r="882" spans="2:6" x14ac:dyDescent="0.2">
      <c r="B882" s="38"/>
      <c r="F882" s="41" t="str">
        <f t="shared" si="97"/>
        <v/>
      </c>
    </row>
    <row r="883" spans="2:6" x14ac:dyDescent="0.2">
      <c r="B883" s="38"/>
      <c r="F883" s="41" t="str">
        <f t="shared" si="97"/>
        <v/>
      </c>
    </row>
    <row r="884" spans="2:6" x14ac:dyDescent="0.2">
      <c r="B884" s="38"/>
      <c r="F884" s="41" t="str">
        <f t="shared" si="97"/>
        <v/>
      </c>
    </row>
    <row r="885" spans="2:6" x14ac:dyDescent="0.2">
      <c r="B885" s="38"/>
      <c r="F885" s="41" t="str">
        <f t="shared" si="97"/>
        <v/>
      </c>
    </row>
    <row r="886" spans="2:6" x14ac:dyDescent="0.2">
      <c r="B886" s="38"/>
      <c r="F886" s="41" t="str">
        <f t="shared" si="97"/>
        <v/>
      </c>
    </row>
    <row r="887" spans="2:6" x14ac:dyDescent="0.2">
      <c r="B887" s="38"/>
      <c r="F887" s="41" t="str">
        <f t="shared" si="97"/>
        <v/>
      </c>
    </row>
    <row r="888" spans="2:6" x14ac:dyDescent="0.2">
      <c r="B888" s="38"/>
      <c r="F888" s="41" t="str">
        <f t="shared" si="97"/>
        <v/>
      </c>
    </row>
    <row r="889" spans="2:6" x14ac:dyDescent="0.2">
      <c r="B889" s="38"/>
      <c r="F889" s="41" t="str">
        <f t="shared" si="97"/>
        <v/>
      </c>
    </row>
    <row r="890" spans="2:6" x14ac:dyDescent="0.2">
      <c r="B890" s="38"/>
      <c r="F890" s="41" t="str">
        <f t="shared" si="97"/>
        <v/>
      </c>
    </row>
    <row r="891" spans="2:6" x14ac:dyDescent="0.2">
      <c r="B891" s="38"/>
      <c r="F891" s="41" t="str">
        <f t="shared" si="97"/>
        <v/>
      </c>
    </row>
    <row r="892" spans="2:6" x14ac:dyDescent="0.2">
      <c r="B892" s="38"/>
      <c r="F892" s="41" t="str">
        <f t="shared" si="97"/>
        <v/>
      </c>
    </row>
    <row r="893" spans="2:6" x14ac:dyDescent="0.2">
      <c r="B893" s="38"/>
      <c r="F893" s="41" t="str">
        <f t="shared" si="97"/>
        <v/>
      </c>
    </row>
    <row r="894" spans="2:6" x14ac:dyDescent="0.2">
      <c r="B894" s="38"/>
      <c r="F894" s="41" t="str">
        <f t="shared" si="97"/>
        <v/>
      </c>
    </row>
    <row r="895" spans="2:6" x14ac:dyDescent="0.2">
      <c r="B895" s="38"/>
      <c r="F895" s="41" t="str">
        <f t="shared" si="97"/>
        <v/>
      </c>
    </row>
    <row r="896" spans="2:6" x14ac:dyDescent="0.2">
      <c r="B896" s="38"/>
      <c r="F896" s="41" t="str">
        <f t="shared" si="97"/>
        <v/>
      </c>
    </row>
    <row r="897" spans="2:6" x14ac:dyDescent="0.2">
      <c r="B897" s="38"/>
      <c r="F897" s="41" t="str">
        <f t="shared" si="97"/>
        <v/>
      </c>
    </row>
    <row r="898" spans="2:6" x14ac:dyDescent="0.2">
      <c r="B898" s="38"/>
      <c r="F898" s="41" t="str">
        <f t="shared" si="97"/>
        <v/>
      </c>
    </row>
    <row r="899" spans="2:6" x14ac:dyDescent="0.2">
      <c r="B899" s="38"/>
      <c r="F899" s="41" t="str">
        <f t="shared" si="97"/>
        <v/>
      </c>
    </row>
    <row r="900" spans="2:6" x14ac:dyDescent="0.2">
      <c r="B900" s="38"/>
      <c r="F900" s="41" t="str">
        <f t="shared" si="97"/>
        <v/>
      </c>
    </row>
    <row r="901" spans="2:6" x14ac:dyDescent="0.2">
      <c r="B901" s="38"/>
      <c r="F901" s="41" t="str">
        <f t="shared" si="97"/>
        <v/>
      </c>
    </row>
    <row r="902" spans="2:6" x14ac:dyDescent="0.2">
      <c r="B902" s="38"/>
      <c r="F902" s="41" t="str">
        <f t="shared" si="97"/>
        <v/>
      </c>
    </row>
    <row r="903" spans="2:6" x14ac:dyDescent="0.2">
      <c r="B903" s="38"/>
      <c r="F903" s="41" t="str">
        <f t="shared" si="97"/>
        <v/>
      </c>
    </row>
    <row r="904" spans="2:6" x14ac:dyDescent="0.2">
      <c r="B904" s="38"/>
      <c r="F904" s="41" t="str">
        <f t="shared" si="97"/>
        <v/>
      </c>
    </row>
    <row r="905" spans="2:6" x14ac:dyDescent="0.2">
      <c r="B905" s="38"/>
      <c r="F905" s="41" t="str">
        <f t="shared" si="97"/>
        <v/>
      </c>
    </row>
    <row r="906" spans="2:6" x14ac:dyDescent="0.2">
      <c r="B906" s="38"/>
      <c r="F906" s="41" t="str">
        <f t="shared" si="97"/>
        <v/>
      </c>
    </row>
    <row r="907" spans="2:6" x14ac:dyDescent="0.2">
      <c r="B907" s="38"/>
      <c r="F907" s="41" t="str">
        <f t="shared" ref="F907:F970" si="98">IF(LEN(E907)&gt;1,F906+1,"")</f>
        <v/>
      </c>
    </row>
    <row r="908" spans="2:6" x14ac:dyDescent="0.2">
      <c r="B908" s="38"/>
      <c r="F908" s="41" t="str">
        <f t="shared" si="98"/>
        <v/>
      </c>
    </row>
    <row r="909" spans="2:6" x14ac:dyDescent="0.2">
      <c r="B909" s="38"/>
      <c r="F909" s="41" t="str">
        <f t="shared" si="98"/>
        <v/>
      </c>
    </row>
    <row r="910" spans="2:6" x14ac:dyDescent="0.2">
      <c r="B910" s="38"/>
      <c r="F910" s="41" t="str">
        <f t="shared" si="98"/>
        <v/>
      </c>
    </row>
    <row r="911" spans="2:6" x14ac:dyDescent="0.2">
      <c r="B911" s="38"/>
      <c r="F911" s="41" t="str">
        <f t="shared" si="98"/>
        <v/>
      </c>
    </row>
    <row r="912" spans="2:6" x14ac:dyDescent="0.2">
      <c r="B912" s="38"/>
      <c r="F912" s="41" t="str">
        <f t="shared" si="98"/>
        <v/>
      </c>
    </row>
    <row r="913" spans="2:6" x14ac:dyDescent="0.2">
      <c r="B913" s="38"/>
      <c r="F913" s="41" t="str">
        <f t="shared" si="98"/>
        <v/>
      </c>
    </row>
    <row r="914" spans="2:6" x14ac:dyDescent="0.2">
      <c r="B914" s="38"/>
      <c r="F914" s="41" t="str">
        <f t="shared" si="98"/>
        <v/>
      </c>
    </row>
    <row r="915" spans="2:6" x14ac:dyDescent="0.2">
      <c r="B915" s="38"/>
      <c r="F915" s="41" t="str">
        <f t="shared" si="98"/>
        <v/>
      </c>
    </row>
    <row r="916" spans="2:6" x14ac:dyDescent="0.2">
      <c r="B916" s="38"/>
      <c r="F916" s="41" t="str">
        <f t="shared" si="98"/>
        <v/>
      </c>
    </row>
    <row r="917" spans="2:6" x14ac:dyDescent="0.2">
      <c r="B917" s="38"/>
      <c r="F917" s="41" t="str">
        <f t="shared" si="98"/>
        <v/>
      </c>
    </row>
    <row r="918" spans="2:6" x14ac:dyDescent="0.2">
      <c r="B918" s="38"/>
      <c r="F918" s="41" t="str">
        <f t="shared" si="98"/>
        <v/>
      </c>
    </row>
    <row r="919" spans="2:6" x14ac:dyDescent="0.2">
      <c r="B919" s="38"/>
      <c r="F919" s="41" t="str">
        <f t="shared" si="98"/>
        <v/>
      </c>
    </row>
    <row r="920" spans="2:6" x14ac:dyDescent="0.2">
      <c r="B920" s="38"/>
      <c r="F920" s="41" t="str">
        <f t="shared" si="98"/>
        <v/>
      </c>
    </row>
    <row r="921" spans="2:6" x14ac:dyDescent="0.2">
      <c r="B921" s="38"/>
      <c r="F921" s="41" t="str">
        <f t="shared" si="98"/>
        <v/>
      </c>
    </row>
    <row r="922" spans="2:6" x14ac:dyDescent="0.2">
      <c r="B922" s="38"/>
      <c r="F922" s="41" t="str">
        <f t="shared" si="98"/>
        <v/>
      </c>
    </row>
    <row r="923" spans="2:6" x14ac:dyDescent="0.2">
      <c r="B923" s="38"/>
      <c r="F923" s="41" t="str">
        <f t="shared" si="98"/>
        <v/>
      </c>
    </row>
    <row r="924" spans="2:6" x14ac:dyDescent="0.2">
      <c r="B924" s="38"/>
      <c r="F924" s="41" t="str">
        <f t="shared" si="98"/>
        <v/>
      </c>
    </row>
    <row r="925" spans="2:6" x14ac:dyDescent="0.2">
      <c r="B925" s="38"/>
      <c r="F925" s="41" t="str">
        <f t="shared" si="98"/>
        <v/>
      </c>
    </row>
    <row r="926" spans="2:6" x14ac:dyDescent="0.2">
      <c r="B926" s="38"/>
      <c r="F926" s="41" t="str">
        <f t="shared" si="98"/>
        <v/>
      </c>
    </row>
    <row r="927" spans="2:6" x14ac:dyDescent="0.2">
      <c r="B927" s="38"/>
      <c r="F927" s="41" t="str">
        <f t="shared" si="98"/>
        <v/>
      </c>
    </row>
    <row r="928" spans="2:6" x14ac:dyDescent="0.2">
      <c r="B928" s="38"/>
      <c r="F928" s="41" t="str">
        <f t="shared" si="98"/>
        <v/>
      </c>
    </row>
    <row r="929" spans="2:6" x14ac:dyDescent="0.2">
      <c r="B929" s="38"/>
      <c r="F929" s="41" t="str">
        <f t="shared" si="98"/>
        <v/>
      </c>
    </row>
    <row r="930" spans="2:6" x14ac:dyDescent="0.2">
      <c r="B930" s="38"/>
      <c r="F930" s="41" t="str">
        <f t="shared" si="98"/>
        <v/>
      </c>
    </row>
    <row r="931" spans="2:6" x14ac:dyDescent="0.2">
      <c r="B931" s="38"/>
      <c r="F931" s="41" t="str">
        <f t="shared" si="98"/>
        <v/>
      </c>
    </row>
    <row r="932" spans="2:6" x14ac:dyDescent="0.2">
      <c r="B932" s="38"/>
      <c r="F932" s="41" t="str">
        <f t="shared" si="98"/>
        <v/>
      </c>
    </row>
    <row r="933" spans="2:6" x14ac:dyDescent="0.2">
      <c r="B933" s="38"/>
      <c r="F933" s="41" t="str">
        <f t="shared" si="98"/>
        <v/>
      </c>
    </row>
    <row r="934" spans="2:6" x14ac:dyDescent="0.2">
      <c r="B934" s="38"/>
      <c r="F934" s="41" t="str">
        <f t="shared" si="98"/>
        <v/>
      </c>
    </row>
    <row r="935" spans="2:6" x14ac:dyDescent="0.2">
      <c r="B935" s="38"/>
      <c r="F935" s="41" t="str">
        <f t="shared" si="98"/>
        <v/>
      </c>
    </row>
    <row r="936" spans="2:6" x14ac:dyDescent="0.2">
      <c r="B936" s="38"/>
      <c r="F936" s="41" t="str">
        <f t="shared" si="98"/>
        <v/>
      </c>
    </row>
    <row r="937" spans="2:6" x14ac:dyDescent="0.2">
      <c r="B937" s="38"/>
      <c r="F937" s="41" t="str">
        <f t="shared" si="98"/>
        <v/>
      </c>
    </row>
    <row r="938" spans="2:6" x14ac:dyDescent="0.2">
      <c r="B938" s="38"/>
      <c r="F938" s="41" t="str">
        <f t="shared" si="98"/>
        <v/>
      </c>
    </row>
    <row r="939" spans="2:6" x14ac:dyDescent="0.2">
      <c r="B939" s="38"/>
      <c r="F939" s="41" t="str">
        <f t="shared" si="98"/>
        <v/>
      </c>
    </row>
    <row r="940" spans="2:6" x14ac:dyDescent="0.2">
      <c r="B940" s="38"/>
      <c r="F940" s="41" t="str">
        <f t="shared" si="98"/>
        <v/>
      </c>
    </row>
    <row r="941" spans="2:6" x14ac:dyDescent="0.2">
      <c r="B941" s="38"/>
      <c r="F941" s="41" t="str">
        <f t="shared" si="98"/>
        <v/>
      </c>
    </row>
    <row r="942" spans="2:6" x14ac:dyDescent="0.2">
      <c r="B942" s="38"/>
      <c r="F942" s="41" t="str">
        <f t="shared" si="98"/>
        <v/>
      </c>
    </row>
    <row r="943" spans="2:6" x14ac:dyDescent="0.2">
      <c r="B943" s="38"/>
      <c r="F943" s="41" t="str">
        <f t="shared" si="98"/>
        <v/>
      </c>
    </row>
    <row r="944" spans="2:6" x14ac:dyDescent="0.2">
      <c r="B944" s="38"/>
      <c r="F944" s="41" t="str">
        <f t="shared" si="98"/>
        <v/>
      </c>
    </row>
    <row r="945" spans="2:6" x14ac:dyDescent="0.2">
      <c r="B945" s="38"/>
      <c r="F945" s="41" t="str">
        <f t="shared" si="98"/>
        <v/>
      </c>
    </row>
    <row r="946" spans="2:6" x14ac:dyDescent="0.2">
      <c r="B946" s="38"/>
      <c r="F946" s="41" t="str">
        <f t="shared" si="98"/>
        <v/>
      </c>
    </row>
    <row r="947" spans="2:6" x14ac:dyDescent="0.2">
      <c r="B947" s="38"/>
      <c r="F947" s="41" t="str">
        <f t="shared" si="98"/>
        <v/>
      </c>
    </row>
    <row r="948" spans="2:6" x14ac:dyDescent="0.2">
      <c r="B948" s="38"/>
      <c r="F948" s="41" t="str">
        <f t="shared" si="98"/>
        <v/>
      </c>
    </row>
    <row r="949" spans="2:6" x14ac:dyDescent="0.2">
      <c r="B949" s="38"/>
      <c r="F949" s="41" t="str">
        <f t="shared" si="98"/>
        <v/>
      </c>
    </row>
    <row r="950" spans="2:6" x14ac:dyDescent="0.2">
      <c r="B950" s="38"/>
      <c r="F950" s="41" t="str">
        <f t="shared" si="98"/>
        <v/>
      </c>
    </row>
    <row r="951" spans="2:6" x14ac:dyDescent="0.2">
      <c r="B951" s="38"/>
      <c r="F951" s="41" t="str">
        <f t="shared" si="98"/>
        <v/>
      </c>
    </row>
    <row r="952" spans="2:6" x14ac:dyDescent="0.2">
      <c r="B952" s="38"/>
      <c r="F952" s="41" t="str">
        <f t="shared" si="98"/>
        <v/>
      </c>
    </row>
    <row r="953" spans="2:6" x14ac:dyDescent="0.2">
      <c r="B953" s="38"/>
      <c r="F953" s="41" t="str">
        <f t="shared" si="98"/>
        <v/>
      </c>
    </row>
    <row r="954" spans="2:6" x14ac:dyDescent="0.2">
      <c r="B954" s="38"/>
      <c r="F954" s="41" t="str">
        <f t="shared" si="98"/>
        <v/>
      </c>
    </row>
    <row r="955" spans="2:6" x14ac:dyDescent="0.2">
      <c r="B955" s="38"/>
      <c r="F955" s="41" t="str">
        <f t="shared" si="98"/>
        <v/>
      </c>
    </row>
    <row r="956" spans="2:6" x14ac:dyDescent="0.2">
      <c r="B956" s="38"/>
      <c r="F956" s="41" t="str">
        <f t="shared" si="98"/>
        <v/>
      </c>
    </row>
    <row r="957" spans="2:6" x14ac:dyDescent="0.2">
      <c r="B957" s="38"/>
      <c r="F957" s="41" t="str">
        <f t="shared" si="98"/>
        <v/>
      </c>
    </row>
    <row r="958" spans="2:6" x14ac:dyDescent="0.2">
      <c r="B958" s="38"/>
      <c r="F958" s="41" t="str">
        <f t="shared" si="98"/>
        <v/>
      </c>
    </row>
    <row r="959" spans="2:6" x14ac:dyDescent="0.2">
      <c r="B959" s="38"/>
      <c r="F959" s="41" t="str">
        <f t="shared" si="98"/>
        <v/>
      </c>
    </row>
    <row r="960" spans="2:6" x14ac:dyDescent="0.2">
      <c r="B960" s="38"/>
      <c r="F960" s="41" t="str">
        <f t="shared" si="98"/>
        <v/>
      </c>
    </row>
    <row r="961" spans="2:6" x14ac:dyDescent="0.2">
      <c r="B961" s="38"/>
      <c r="F961" s="41" t="str">
        <f t="shared" si="98"/>
        <v/>
      </c>
    </row>
    <row r="962" spans="2:6" x14ac:dyDescent="0.2">
      <c r="B962" s="38"/>
      <c r="F962" s="41" t="str">
        <f t="shared" si="98"/>
        <v/>
      </c>
    </row>
    <row r="963" spans="2:6" x14ac:dyDescent="0.2">
      <c r="B963" s="38"/>
      <c r="F963" s="41" t="str">
        <f t="shared" si="98"/>
        <v/>
      </c>
    </row>
    <row r="964" spans="2:6" x14ac:dyDescent="0.2">
      <c r="B964" s="38"/>
      <c r="F964" s="41" t="str">
        <f t="shared" si="98"/>
        <v/>
      </c>
    </row>
    <row r="965" spans="2:6" x14ac:dyDescent="0.2">
      <c r="B965" s="38"/>
      <c r="F965" s="41" t="str">
        <f t="shared" si="98"/>
        <v/>
      </c>
    </row>
    <row r="966" spans="2:6" x14ac:dyDescent="0.2">
      <c r="B966" s="38"/>
      <c r="F966" s="41" t="str">
        <f t="shared" si="98"/>
        <v/>
      </c>
    </row>
    <row r="967" spans="2:6" x14ac:dyDescent="0.2">
      <c r="B967" s="38"/>
      <c r="F967" s="41" t="str">
        <f t="shared" si="98"/>
        <v/>
      </c>
    </row>
    <row r="968" spans="2:6" x14ac:dyDescent="0.2">
      <c r="B968" s="38"/>
      <c r="F968" s="41" t="str">
        <f t="shared" si="98"/>
        <v/>
      </c>
    </row>
    <row r="969" spans="2:6" x14ac:dyDescent="0.2">
      <c r="B969" s="38"/>
      <c r="F969" s="41" t="str">
        <f t="shared" si="98"/>
        <v/>
      </c>
    </row>
    <row r="970" spans="2:6" x14ac:dyDescent="0.2">
      <c r="B970" s="38"/>
      <c r="F970" s="41" t="str">
        <f t="shared" si="98"/>
        <v/>
      </c>
    </row>
    <row r="971" spans="2:6" x14ac:dyDescent="0.2">
      <c r="B971" s="38"/>
      <c r="F971" s="41" t="str">
        <f t="shared" ref="F971:F981" si="99">IF(LEN(E971)&gt;1,F970+1,"")</f>
        <v/>
      </c>
    </row>
    <row r="972" spans="2:6" x14ac:dyDescent="0.2">
      <c r="B972" s="38"/>
      <c r="F972" s="41" t="str">
        <f t="shared" si="99"/>
        <v/>
      </c>
    </row>
    <row r="973" spans="2:6" x14ac:dyDescent="0.2">
      <c r="B973" s="38"/>
      <c r="F973" s="41" t="str">
        <f t="shared" si="99"/>
        <v/>
      </c>
    </row>
    <row r="974" spans="2:6" x14ac:dyDescent="0.2">
      <c r="B974" s="38"/>
      <c r="F974" s="41" t="str">
        <f t="shared" si="99"/>
        <v/>
      </c>
    </row>
    <row r="975" spans="2:6" x14ac:dyDescent="0.2">
      <c r="B975" s="38"/>
      <c r="F975" s="41" t="str">
        <f t="shared" si="99"/>
        <v/>
      </c>
    </row>
    <row r="976" spans="2:6" x14ac:dyDescent="0.2">
      <c r="B976" s="38"/>
      <c r="F976" s="41" t="str">
        <f t="shared" si="99"/>
        <v/>
      </c>
    </row>
    <row r="977" spans="2:6" x14ac:dyDescent="0.2">
      <c r="B977" s="38"/>
      <c r="F977" s="41" t="str">
        <f t="shared" si="99"/>
        <v/>
      </c>
    </row>
    <row r="978" spans="2:6" x14ac:dyDescent="0.2">
      <c r="B978" s="38"/>
      <c r="F978" s="41" t="str">
        <f t="shared" si="99"/>
        <v/>
      </c>
    </row>
    <row r="979" spans="2:6" x14ac:dyDescent="0.2">
      <c r="B979" s="38"/>
      <c r="F979" s="41" t="str">
        <f t="shared" si="99"/>
        <v/>
      </c>
    </row>
    <row r="980" spans="2:6" x14ac:dyDescent="0.2">
      <c r="B980" s="38"/>
      <c r="F980" s="41" t="str">
        <f t="shared" si="99"/>
        <v/>
      </c>
    </row>
    <row r="981" spans="2:6" x14ac:dyDescent="0.2">
      <c r="B981" s="38"/>
      <c r="F981" s="41" t="str">
        <f t="shared" si="99"/>
        <v/>
      </c>
    </row>
    <row r="982" spans="2:6" x14ac:dyDescent="0.2">
      <c r="B982" s="38"/>
      <c r="F982" s="42"/>
    </row>
    <row r="983" spans="2:6" x14ac:dyDescent="0.2">
      <c r="B983" s="38"/>
      <c r="F983" s="42"/>
    </row>
    <row r="984" spans="2:6" x14ac:dyDescent="0.2">
      <c r="B984" s="38"/>
      <c r="F984" s="42"/>
    </row>
    <row r="985" spans="2:6" x14ac:dyDescent="0.2">
      <c r="B985" s="38"/>
      <c r="F985" s="42"/>
    </row>
    <row r="986" spans="2:6" x14ac:dyDescent="0.2">
      <c r="B986" s="38"/>
      <c r="F986" s="42"/>
    </row>
    <row r="987" spans="2:6" x14ac:dyDescent="0.2">
      <c r="B987" s="38"/>
      <c r="F987" s="42"/>
    </row>
    <row r="988" spans="2:6" x14ac:dyDescent="0.2">
      <c r="B988" s="38"/>
      <c r="F988" s="42"/>
    </row>
    <row r="989" spans="2:6" x14ac:dyDescent="0.2">
      <c r="B989" s="38"/>
      <c r="F989" s="42"/>
    </row>
    <row r="990" spans="2:6" x14ac:dyDescent="0.2">
      <c r="B990" s="38"/>
      <c r="F990" s="42"/>
    </row>
    <row r="991" spans="2:6" x14ac:dyDescent="0.2">
      <c r="B991" s="38"/>
      <c r="F991" s="42"/>
    </row>
    <row r="992" spans="2:6" x14ac:dyDescent="0.2">
      <c r="B992" s="38"/>
      <c r="F992" s="42"/>
    </row>
    <row r="993" spans="2:6" x14ac:dyDescent="0.2">
      <c r="B993" s="38"/>
      <c r="F993" s="42"/>
    </row>
    <row r="994" spans="2:6" x14ac:dyDescent="0.2">
      <c r="B994" s="38"/>
      <c r="F994" s="42"/>
    </row>
    <row r="995" spans="2:6" x14ac:dyDescent="0.2">
      <c r="B995" s="38"/>
      <c r="F995" s="42"/>
    </row>
    <row r="996" spans="2:6" x14ac:dyDescent="0.2">
      <c r="B996" s="38"/>
      <c r="F996" s="42"/>
    </row>
    <row r="997" spans="2:6" x14ac:dyDescent="0.2">
      <c r="B997" s="38"/>
      <c r="F997" s="42"/>
    </row>
    <row r="998" spans="2:6" x14ac:dyDescent="0.2">
      <c r="B998" s="38"/>
      <c r="F998" s="42"/>
    </row>
    <row r="999" spans="2:6" x14ac:dyDescent="0.2">
      <c r="B999" s="38"/>
      <c r="F999" s="42"/>
    </row>
    <row r="1000" spans="2:6" x14ac:dyDescent="0.2">
      <c r="B1000" s="38"/>
      <c r="F1000" s="42"/>
    </row>
    <row r="1001" spans="2:6" x14ac:dyDescent="0.2">
      <c r="B1001" s="38"/>
      <c r="F1001" s="42"/>
    </row>
    <row r="1002" spans="2:6" x14ac:dyDescent="0.2">
      <c r="B1002" s="38"/>
      <c r="F1002" s="42"/>
    </row>
    <row r="1003" spans="2:6" x14ac:dyDescent="0.2">
      <c r="B1003" s="38"/>
      <c r="F1003" s="42"/>
    </row>
    <row r="1004" spans="2:6" x14ac:dyDescent="0.2">
      <c r="B1004" s="38"/>
      <c r="F1004" s="42"/>
    </row>
    <row r="1005" spans="2:6" x14ac:dyDescent="0.2">
      <c r="B1005" s="38"/>
      <c r="F1005" s="42"/>
    </row>
    <row r="1006" spans="2:6" x14ac:dyDescent="0.2">
      <c r="B1006" s="38"/>
      <c r="F1006" s="42"/>
    </row>
    <row r="1007" spans="2:6" x14ac:dyDescent="0.2">
      <c r="B1007" s="38"/>
      <c r="F1007" s="42"/>
    </row>
    <row r="1008" spans="2:6" x14ac:dyDescent="0.2">
      <c r="B1008" s="38"/>
      <c r="F1008" s="42"/>
    </row>
    <row r="1009" spans="2:6" x14ac:dyDescent="0.2">
      <c r="B1009" s="38"/>
      <c r="F1009" s="42"/>
    </row>
    <row r="1010" spans="2:6" x14ac:dyDescent="0.2">
      <c r="B1010" s="38"/>
      <c r="F1010" s="42"/>
    </row>
    <row r="1011" spans="2:6" x14ac:dyDescent="0.2">
      <c r="B1011" s="38"/>
      <c r="F1011" s="42"/>
    </row>
    <row r="1012" spans="2:6" x14ac:dyDescent="0.2">
      <c r="B1012" s="38"/>
      <c r="F1012" s="42"/>
    </row>
    <row r="1013" spans="2:6" x14ac:dyDescent="0.2">
      <c r="B1013" s="38"/>
      <c r="F1013" s="42"/>
    </row>
    <row r="1014" spans="2:6" x14ac:dyDescent="0.2">
      <c r="B1014" s="38"/>
      <c r="F1014" s="42"/>
    </row>
    <row r="1015" spans="2:6" x14ac:dyDescent="0.2">
      <c r="B1015" s="38"/>
      <c r="F1015" s="42"/>
    </row>
    <row r="1016" spans="2:6" x14ac:dyDescent="0.2">
      <c r="B1016" s="38"/>
      <c r="F1016" s="42"/>
    </row>
    <row r="1017" spans="2:6" x14ac:dyDescent="0.2">
      <c r="B1017" s="38"/>
      <c r="F1017" s="42"/>
    </row>
    <row r="1018" spans="2:6" x14ac:dyDescent="0.2">
      <c r="B1018" s="38"/>
      <c r="F1018" s="42"/>
    </row>
    <row r="1019" spans="2:6" x14ac:dyDescent="0.2">
      <c r="B1019" s="38"/>
      <c r="F1019" s="42"/>
    </row>
    <row r="1020" spans="2:6" x14ac:dyDescent="0.2">
      <c r="B1020" s="38"/>
    </row>
    <row r="1021" spans="2:6" x14ac:dyDescent="0.2">
      <c r="B1021" s="38"/>
    </row>
    <row r="1022" spans="2:6" x14ac:dyDescent="0.2">
      <c r="B1022" s="38"/>
    </row>
    <row r="1023" spans="2:6" x14ac:dyDescent="0.2">
      <c r="B1023" s="38"/>
    </row>
    <row r="1024" spans="2:6" x14ac:dyDescent="0.2">
      <c r="B1024" s="38"/>
    </row>
    <row r="1025" spans="2:2" x14ac:dyDescent="0.2">
      <c r="B1025" s="38"/>
    </row>
    <row r="1026" spans="2:2" x14ac:dyDescent="0.2">
      <c r="B1026" s="38"/>
    </row>
    <row r="1027" spans="2:2" x14ac:dyDescent="0.2">
      <c r="B1027" s="38"/>
    </row>
    <row r="1028" spans="2:2" x14ac:dyDescent="0.2">
      <c r="B1028" s="38"/>
    </row>
    <row r="1029" spans="2:2" x14ac:dyDescent="0.2">
      <c r="B1029" s="38"/>
    </row>
    <row r="1030" spans="2:2" x14ac:dyDescent="0.2">
      <c r="B1030" s="38"/>
    </row>
    <row r="1031" spans="2:2" x14ac:dyDescent="0.2">
      <c r="B1031" s="38"/>
    </row>
    <row r="1032" spans="2:2" x14ac:dyDescent="0.2">
      <c r="B1032" s="38"/>
    </row>
    <row r="1033" spans="2:2" x14ac:dyDescent="0.2">
      <c r="B1033" s="38"/>
    </row>
    <row r="1034" spans="2:2" x14ac:dyDescent="0.2">
      <c r="B1034" s="38"/>
    </row>
    <row r="1035" spans="2:2" x14ac:dyDescent="0.2">
      <c r="B1035" s="38"/>
    </row>
    <row r="1036" spans="2:2" x14ac:dyDescent="0.2">
      <c r="B1036" s="38"/>
    </row>
    <row r="1037" spans="2:2" x14ac:dyDescent="0.2">
      <c r="B1037" s="38"/>
    </row>
    <row r="1038" spans="2:2" x14ac:dyDescent="0.2">
      <c r="B1038" s="38"/>
    </row>
    <row r="1039" spans="2:2" x14ac:dyDescent="0.2">
      <c r="B1039" s="38"/>
    </row>
    <row r="1040" spans="2:2" x14ac:dyDescent="0.2">
      <c r="B1040" s="38"/>
    </row>
    <row r="1041" spans="2:2" x14ac:dyDescent="0.2">
      <c r="B1041" s="38"/>
    </row>
    <row r="1042" spans="2:2" x14ac:dyDescent="0.2">
      <c r="B1042" s="38"/>
    </row>
    <row r="1043" spans="2:2" x14ac:dyDescent="0.2">
      <c r="B1043" s="38"/>
    </row>
    <row r="1044" spans="2:2" x14ac:dyDescent="0.2">
      <c r="B1044" s="38"/>
    </row>
    <row r="1045" spans="2:2" x14ac:dyDescent="0.2">
      <c r="B1045" s="38"/>
    </row>
    <row r="1046" spans="2:2" x14ac:dyDescent="0.2">
      <c r="B1046" s="38"/>
    </row>
    <row r="1047" spans="2:2" x14ac:dyDescent="0.2">
      <c r="B1047" s="38"/>
    </row>
    <row r="1048" spans="2:2" x14ac:dyDescent="0.2">
      <c r="B1048" s="38"/>
    </row>
    <row r="1049" spans="2:2" x14ac:dyDescent="0.2">
      <c r="B1049" s="38"/>
    </row>
    <row r="1050" spans="2:2" x14ac:dyDescent="0.2">
      <c r="B1050" s="38"/>
    </row>
    <row r="1051" spans="2:2" x14ac:dyDescent="0.2">
      <c r="B1051" s="38"/>
    </row>
    <row r="1052" spans="2:2" x14ac:dyDescent="0.2">
      <c r="B1052" s="38"/>
    </row>
    <row r="1053" spans="2:2" x14ac:dyDescent="0.2">
      <c r="B1053" s="38"/>
    </row>
    <row r="1054" spans="2:2" x14ac:dyDescent="0.2">
      <c r="B1054" s="38"/>
    </row>
  </sheetData>
  <dataConsolidate/>
  <phoneticPr fontId="12" type="noConversion"/>
  <pageMargins left="1.3" right="0.19685039370078741" top="0.39370078740157483" bottom="0.39370078740157483" header="0.51181102362204722" footer="0.51181102362204722"/>
  <pageSetup paperSize="9" scale="96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L76"/>
  <sheetViews>
    <sheetView topLeftCell="A7" workbookViewId="0">
      <selection activeCell="I31" sqref="I31:J31"/>
    </sheetView>
  </sheetViews>
  <sheetFormatPr baseColWidth="10" defaultRowHeight="12.75" x14ac:dyDescent="0.2"/>
  <cols>
    <col min="1" max="1" width="1.7109375" customWidth="1"/>
    <col min="2" max="2" width="2.7109375" customWidth="1"/>
    <col min="3" max="3" width="7.7109375" customWidth="1"/>
    <col min="4" max="5" width="12.7109375" customWidth="1"/>
    <col min="6" max="6" width="21.7109375" customWidth="1"/>
    <col min="7" max="7" width="10.7109375" customWidth="1"/>
    <col min="8" max="8" width="11.7109375" customWidth="1"/>
    <col min="9" max="10" width="20.7109375" customWidth="1"/>
    <col min="11" max="11" width="15.7109375" customWidth="1"/>
    <col min="12" max="12" width="2.7109375" customWidth="1"/>
  </cols>
  <sheetData>
    <row r="2" spans="1:12" ht="20.25" x14ac:dyDescent="0.3">
      <c r="C2" s="154" t="s">
        <v>64</v>
      </c>
      <c r="D2" s="154"/>
      <c r="E2" s="154"/>
      <c r="F2" s="155"/>
      <c r="G2" s="155"/>
      <c r="H2" s="156" t="s">
        <v>65</v>
      </c>
      <c r="J2" s="155"/>
      <c r="K2" s="157"/>
      <c r="L2" s="9"/>
    </row>
    <row r="3" spans="1:12" ht="5.0999999999999996" customHeight="1" x14ac:dyDescent="0.2">
      <c r="A3" s="9"/>
      <c r="B3" s="9"/>
      <c r="C3" s="4"/>
      <c r="D3" s="4"/>
      <c r="E3" s="4"/>
      <c r="F3" s="155"/>
      <c r="G3" s="155"/>
      <c r="H3" s="155"/>
      <c r="I3" s="155"/>
      <c r="J3" s="155"/>
      <c r="K3" s="9"/>
      <c r="L3" s="9"/>
    </row>
    <row r="4" spans="1:12" ht="5.0999999999999996" customHeight="1" x14ac:dyDescent="0.2">
      <c r="A4" s="125"/>
      <c r="B4" s="7"/>
      <c r="C4" s="7"/>
      <c r="D4" s="7"/>
      <c r="E4" s="7"/>
      <c r="F4" s="7"/>
      <c r="G4" s="9"/>
      <c r="H4" s="7"/>
      <c r="I4" s="7"/>
      <c r="J4" s="7"/>
      <c r="K4" s="7"/>
      <c r="L4" s="8"/>
    </row>
    <row r="5" spans="1:12" x14ac:dyDescent="0.2">
      <c r="A5" s="125"/>
      <c r="B5" s="9"/>
      <c r="C5" s="158" t="s">
        <v>66</v>
      </c>
      <c r="D5" s="158"/>
      <c r="E5" s="158"/>
      <c r="H5" s="1"/>
      <c r="I5" s="1" t="s">
        <v>69</v>
      </c>
      <c r="L5" s="125"/>
    </row>
    <row r="6" spans="1:12" ht="15" customHeight="1" x14ac:dyDescent="0.2">
      <c r="A6" s="125"/>
      <c r="B6" s="9"/>
      <c r="C6" s="158"/>
      <c r="D6" s="158"/>
      <c r="E6" s="158"/>
      <c r="L6" s="125"/>
    </row>
    <row r="7" spans="1:12" ht="18" customHeight="1" x14ac:dyDescent="0.3">
      <c r="A7" s="125"/>
      <c r="B7" s="9"/>
      <c r="C7" s="156" t="s">
        <v>65</v>
      </c>
      <c r="D7" s="9"/>
      <c r="E7" s="159" t="s">
        <v>68</v>
      </c>
      <c r="F7" s="160">
        <v>1</v>
      </c>
      <c r="G7" s="9"/>
      <c r="H7" s="9"/>
      <c r="I7" s="9"/>
      <c r="J7" s="9"/>
      <c r="K7" s="9"/>
      <c r="L7" s="125"/>
    </row>
    <row r="8" spans="1:12" ht="18" customHeight="1" x14ac:dyDescent="0.2">
      <c r="A8" s="125"/>
      <c r="B8" s="9"/>
      <c r="C8" s="9" t="s">
        <v>81</v>
      </c>
      <c r="D8" s="9"/>
      <c r="E8" s="9"/>
      <c r="F8" s="9"/>
      <c r="G8" s="9"/>
      <c r="H8" s="9"/>
      <c r="I8" s="9"/>
      <c r="J8" s="9"/>
      <c r="K8" s="9"/>
      <c r="L8" s="125"/>
    </row>
    <row r="9" spans="1:12" ht="15" customHeight="1" x14ac:dyDescent="0.2">
      <c r="A9" s="125"/>
      <c r="B9" s="9"/>
      <c r="C9" s="9"/>
      <c r="D9" s="9"/>
      <c r="E9" s="9"/>
      <c r="F9" s="9"/>
      <c r="G9" s="9"/>
      <c r="H9" s="9"/>
      <c r="I9" s="9"/>
      <c r="J9" s="9"/>
      <c r="K9" s="9"/>
      <c r="L9" s="125"/>
    </row>
    <row r="10" spans="1:12" ht="15" customHeight="1" x14ac:dyDescent="0.2">
      <c r="A10" s="125"/>
      <c r="B10" s="9"/>
      <c r="C10" s="161" t="s">
        <v>70</v>
      </c>
      <c r="D10" s="219" t="s">
        <v>78</v>
      </c>
      <c r="E10" s="162" t="s">
        <v>71</v>
      </c>
      <c r="F10" s="221" t="s">
        <v>72</v>
      </c>
      <c r="G10" s="222"/>
      <c r="H10" s="223"/>
      <c r="I10" s="221" t="s">
        <v>73</v>
      </c>
      <c r="J10" s="223"/>
      <c r="K10" s="219" t="s">
        <v>74</v>
      </c>
      <c r="L10" s="125"/>
    </row>
    <row r="11" spans="1:12" ht="15" customHeight="1" x14ac:dyDescent="0.2">
      <c r="A11" s="125"/>
      <c r="B11" s="9"/>
      <c r="C11" s="163" t="s">
        <v>75</v>
      </c>
      <c r="D11" s="220"/>
      <c r="E11" s="164" t="s">
        <v>76</v>
      </c>
      <c r="F11" s="224"/>
      <c r="G11" s="225"/>
      <c r="H11" s="226"/>
      <c r="I11" s="224"/>
      <c r="J11" s="226"/>
      <c r="K11" s="220"/>
      <c r="L11" s="132"/>
    </row>
    <row r="12" spans="1:12" ht="15" customHeight="1" x14ac:dyDescent="0.2">
      <c r="A12" s="125"/>
      <c r="B12" s="9"/>
      <c r="C12" s="165">
        <v>1</v>
      </c>
      <c r="D12" s="193"/>
      <c r="E12" s="193"/>
      <c r="F12" s="214"/>
      <c r="G12" s="215"/>
      <c r="H12" s="216"/>
      <c r="I12" s="214"/>
      <c r="J12" s="216"/>
      <c r="K12" s="194"/>
      <c r="L12" s="125"/>
    </row>
    <row r="13" spans="1:12" ht="15" customHeight="1" x14ac:dyDescent="0.2">
      <c r="A13" s="125"/>
      <c r="B13" s="9"/>
      <c r="C13" s="165">
        <v>2</v>
      </c>
      <c r="D13" s="193"/>
      <c r="E13" s="193"/>
      <c r="F13" s="214"/>
      <c r="G13" s="215"/>
      <c r="H13" s="216"/>
      <c r="I13" s="214"/>
      <c r="J13" s="216"/>
      <c r="K13" s="194"/>
      <c r="L13" s="125"/>
    </row>
    <row r="14" spans="1:12" ht="15" customHeight="1" x14ac:dyDescent="0.2">
      <c r="A14" s="125"/>
      <c r="B14" s="9"/>
      <c r="C14" s="165">
        <v>3</v>
      </c>
      <c r="D14" s="193"/>
      <c r="E14" s="193"/>
      <c r="F14" s="214"/>
      <c r="G14" s="215"/>
      <c r="H14" s="216"/>
      <c r="I14" s="214"/>
      <c r="J14" s="216"/>
      <c r="K14" s="194"/>
      <c r="L14" s="125"/>
    </row>
    <row r="15" spans="1:12" ht="15" customHeight="1" x14ac:dyDescent="0.2">
      <c r="A15" s="125"/>
      <c r="B15" s="9"/>
      <c r="C15" s="165">
        <v>4</v>
      </c>
      <c r="D15" s="193"/>
      <c r="E15" s="193"/>
      <c r="F15" s="214"/>
      <c r="G15" s="215"/>
      <c r="H15" s="216"/>
      <c r="I15" s="214"/>
      <c r="J15" s="216"/>
      <c r="K15" s="194"/>
      <c r="L15" s="125"/>
    </row>
    <row r="16" spans="1:12" ht="15" customHeight="1" x14ac:dyDescent="0.2">
      <c r="A16" s="125"/>
      <c r="B16" s="9"/>
      <c r="C16" s="165">
        <v>5</v>
      </c>
      <c r="D16" s="193"/>
      <c r="E16" s="193"/>
      <c r="F16" s="214"/>
      <c r="G16" s="215"/>
      <c r="H16" s="216"/>
      <c r="I16" s="214"/>
      <c r="J16" s="216"/>
      <c r="K16" s="194"/>
      <c r="L16" s="125"/>
    </row>
    <row r="17" spans="1:12" ht="15" customHeight="1" x14ac:dyDescent="0.2">
      <c r="A17" s="125"/>
      <c r="B17" s="9"/>
      <c r="C17" s="165">
        <v>6</v>
      </c>
      <c r="D17" s="193"/>
      <c r="E17" s="193"/>
      <c r="F17" s="214"/>
      <c r="G17" s="215"/>
      <c r="H17" s="216"/>
      <c r="I17" s="214"/>
      <c r="J17" s="216"/>
      <c r="K17" s="194"/>
      <c r="L17" s="125"/>
    </row>
    <row r="18" spans="1:12" ht="15" customHeight="1" x14ac:dyDescent="0.2">
      <c r="A18" s="125"/>
      <c r="B18" s="9"/>
      <c r="C18" s="165">
        <v>7</v>
      </c>
      <c r="D18" s="186"/>
      <c r="E18" s="186"/>
      <c r="F18" s="214"/>
      <c r="G18" s="215"/>
      <c r="H18" s="216"/>
      <c r="I18" s="214"/>
      <c r="J18" s="216"/>
      <c r="K18" s="188"/>
      <c r="L18" s="125"/>
    </row>
    <row r="19" spans="1:12" ht="15" customHeight="1" x14ac:dyDescent="0.2">
      <c r="A19" s="125"/>
      <c r="B19" s="9"/>
      <c r="C19" s="165">
        <v>8</v>
      </c>
      <c r="D19" s="186"/>
      <c r="E19" s="186"/>
      <c r="F19" s="214"/>
      <c r="G19" s="215"/>
      <c r="H19" s="216"/>
      <c r="I19" s="214"/>
      <c r="J19" s="216"/>
      <c r="K19" s="188"/>
      <c r="L19" s="125"/>
    </row>
    <row r="20" spans="1:12" ht="15" customHeight="1" x14ac:dyDescent="0.2">
      <c r="A20" s="125"/>
      <c r="B20" s="9"/>
      <c r="C20" s="165">
        <v>9</v>
      </c>
      <c r="D20" s="186"/>
      <c r="E20" s="187"/>
      <c r="F20" s="214"/>
      <c r="G20" s="215"/>
      <c r="H20" s="216"/>
      <c r="I20" s="214"/>
      <c r="J20" s="216"/>
      <c r="K20" s="188"/>
      <c r="L20" s="125"/>
    </row>
    <row r="21" spans="1:12" ht="15" customHeight="1" x14ac:dyDescent="0.2">
      <c r="A21" s="125"/>
      <c r="B21" s="9"/>
      <c r="C21" s="165">
        <v>10</v>
      </c>
      <c r="D21" s="171"/>
      <c r="E21" s="172"/>
      <c r="F21" s="214"/>
      <c r="G21" s="215"/>
      <c r="H21" s="216"/>
      <c r="I21" s="214"/>
      <c r="J21" s="216"/>
      <c r="K21" s="166"/>
      <c r="L21" s="125"/>
    </row>
    <row r="22" spans="1:12" ht="15" customHeight="1" x14ac:dyDescent="0.2">
      <c r="A22" s="125"/>
      <c r="B22" s="9"/>
      <c r="C22" s="165">
        <v>11</v>
      </c>
      <c r="D22" s="171"/>
      <c r="E22" s="172"/>
      <c r="F22" s="214"/>
      <c r="G22" s="215"/>
      <c r="H22" s="216"/>
      <c r="I22" s="214"/>
      <c r="J22" s="216"/>
      <c r="K22" s="166"/>
      <c r="L22" s="125"/>
    </row>
    <row r="23" spans="1:12" ht="15" customHeight="1" x14ac:dyDescent="0.2">
      <c r="A23" s="125"/>
      <c r="B23" s="9"/>
      <c r="C23" s="165">
        <v>12</v>
      </c>
      <c r="D23" s="173"/>
      <c r="E23" s="174"/>
      <c r="F23" s="214"/>
      <c r="G23" s="215"/>
      <c r="H23" s="216"/>
      <c r="I23" s="214"/>
      <c r="J23" s="216"/>
      <c r="K23" s="167"/>
      <c r="L23" s="125"/>
    </row>
    <row r="24" spans="1:12" ht="15" customHeight="1" x14ac:dyDescent="0.2">
      <c r="A24" s="125"/>
      <c r="B24" s="9"/>
      <c r="C24" s="165">
        <v>13</v>
      </c>
      <c r="D24" s="175"/>
      <c r="E24" s="176"/>
      <c r="F24" s="214"/>
      <c r="G24" s="215"/>
      <c r="H24" s="216"/>
      <c r="I24" s="214"/>
      <c r="J24" s="216"/>
      <c r="K24" s="167"/>
      <c r="L24" s="125"/>
    </row>
    <row r="25" spans="1:12" ht="15" customHeight="1" x14ac:dyDescent="0.2">
      <c r="A25" s="125"/>
      <c r="B25" s="9"/>
      <c r="C25" s="165">
        <v>14</v>
      </c>
      <c r="D25" s="177"/>
      <c r="E25" s="178"/>
      <c r="F25" s="214"/>
      <c r="G25" s="215"/>
      <c r="H25" s="216"/>
      <c r="I25" s="214"/>
      <c r="J25" s="216"/>
      <c r="K25" s="168"/>
      <c r="L25" s="125"/>
    </row>
    <row r="26" spans="1:12" ht="15" customHeight="1" x14ac:dyDescent="0.2">
      <c r="A26" s="125"/>
      <c r="B26" s="9"/>
      <c r="C26" s="165">
        <v>15</v>
      </c>
      <c r="D26" s="177"/>
      <c r="E26" s="178"/>
      <c r="F26" s="214"/>
      <c r="G26" s="215"/>
      <c r="H26" s="216"/>
      <c r="I26" s="214"/>
      <c r="J26" s="216"/>
      <c r="K26" s="168"/>
      <c r="L26" s="125"/>
    </row>
    <row r="27" spans="1:12" ht="15" customHeight="1" x14ac:dyDescent="0.2">
      <c r="A27" s="125"/>
      <c r="B27" s="9"/>
      <c r="C27" s="165">
        <v>16</v>
      </c>
      <c r="D27" s="177"/>
      <c r="E27" s="178"/>
      <c r="F27" s="214"/>
      <c r="G27" s="215"/>
      <c r="H27" s="216"/>
      <c r="I27" s="214"/>
      <c r="J27" s="216"/>
      <c r="K27" s="168"/>
      <c r="L27" s="125"/>
    </row>
    <row r="28" spans="1:12" ht="15" customHeight="1" x14ac:dyDescent="0.2">
      <c r="A28" s="125"/>
      <c r="B28" s="9"/>
      <c r="C28" s="165">
        <v>17</v>
      </c>
      <c r="D28" s="177"/>
      <c r="E28" s="178"/>
      <c r="F28" s="214"/>
      <c r="G28" s="215"/>
      <c r="H28" s="216"/>
      <c r="I28" s="214"/>
      <c r="J28" s="216"/>
      <c r="K28" s="168"/>
      <c r="L28" s="125"/>
    </row>
    <row r="29" spans="1:12" ht="15" customHeight="1" x14ac:dyDescent="0.2">
      <c r="A29" s="125"/>
      <c r="B29" s="9"/>
      <c r="C29" s="165">
        <v>18</v>
      </c>
      <c r="D29" s="177"/>
      <c r="E29" s="178"/>
      <c r="F29" s="214"/>
      <c r="G29" s="215"/>
      <c r="H29" s="216"/>
      <c r="I29" s="214"/>
      <c r="J29" s="216"/>
      <c r="K29" s="168"/>
      <c r="L29" s="125"/>
    </row>
    <row r="30" spans="1:12" ht="15" customHeight="1" x14ac:dyDescent="0.2">
      <c r="A30" s="125"/>
      <c r="B30" s="9"/>
      <c r="C30" s="165">
        <v>19</v>
      </c>
      <c r="D30" s="177"/>
      <c r="E30" s="178"/>
      <c r="F30" s="214"/>
      <c r="G30" s="215"/>
      <c r="H30" s="216"/>
      <c r="I30" s="214"/>
      <c r="J30" s="216"/>
      <c r="K30" s="168"/>
      <c r="L30" s="125"/>
    </row>
    <row r="31" spans="1:12" ht="15" customHeight="1" x14ac:dyDescent="0.2">
      <c r="A31" s="125"/>
      <c r="B31" s="9"/>
      <c r="C31" s="165">
        <v>20</v>
      </c>
      <c r="D31" s="177"/>
      <c r="E31" s="178"/>
      <c r="F31" s="214"/>
      <c r="G31" s="215"/>
      <c r="H31" s="216"/>
      <c r="I31" s="214"/>
      <c r="J31" s="216"/>
      <c r="K31" s="168"/>
      <c r="L31" s="125"/>
    </row>
    <row r="32" spans="1:12" ht="15" customHeight="1" x14ac:dyDescent="0.2">
      <c r="A32" s="125"/>
      <c r="B32" s="9"/>
      <c r="C32" s="165">
        <v>21</v>
      </c>
      <c r="D32" s="177"/>
      <c r="E32" s="178"/>
      <c r="F32" s="214"/>
      <c r="G32" s="215"/>
      <c r="H32" s="216"/>
      <c r="I32" s="214"/>
      <c r="J32" s="216"/>
      <c r="K32" s="168"/>
      <c r="L32" s="125"/>
    </row>
    <row r="33" spans="1:12" ht="15" customHeight="1" x14ac:dyDescent="0.2">
      <c r="A33" s="125"/>
      <c r="B33" s="9"/>
      <c r="C33" s="165">
        <v>22</v>
      </c>
      <c r="D33" s="177"/>
      <c r="E33" s="178"/>
      <c r="F33" s="214"/>
      <c r="G33" s="215"/>
      <c r="H33" s="216"/>
      <c r="I33" s="214"/>
      <c r="J33" s="216"/>
      <c r="K33" s="168"/>
      <c r="L33" s="125"/>
    </row>
    <row r="34" spans="1:12" ht="15" customHeight="1" x14ac:dyDescent="0.2">
      <c r="A34" s="125"/>
      <c r="B34" s="9"/>
      <c r="C34" s="165">
        <v>23</v>
      </c>
      <c r="D34" s="177"/>
      <c r="E34" s="178"/>
      <c r="F34" s="214"/>
      <c r="G34" s="215"/>
      <c r="H34" s="216"/>
      <c r="I34" s="214"/>
      <c r="J34" s="216"/>
      <c r="K34" s="168"/>
      <c r="L34" s="125"/>
    </row>
    <row r="35" spans="1:12" ht="15" customHeight="1" x14ac:dyDescent="0.2">
      <c r="A35" s="125"/>
      <c r="B35" s="9"/>
      <c r="C35" s="165">
        <v>24</v>
      </c>
      <c r="D35" s="177"/>
      <c r="E35" s="178"/>
      <c r="F35" s="214"/>
      <c r="G35" s="215"/>
      <c r="H35" s="216"/>
      <c r="I35" s="214"/>
      <c r="J35" s="216"/>
      <c r="K35" s="168"/>
      <c r="L35" s="125"/>
    </row>
    <row r="36" spans="1:12" ht="15" customHeight="1" x14ac:dyDescent="0.2">
      <c r="A36" s="125"/>
      <c r="B36" s="9"/>
      <c r="C36" s="165">
        <v>25</v>
      </c>
      <c r="D36" s="177"/>
      <c r="E36" s="178"/>
      <c r="F36" s="214"/>
      <c r="G36" s="215"/>
      <c r="H36" s="216"/>
      <c r="I36" s="214"/>
      <c r="J36" s="216"/>
      <c r="K36" s="168"/>
      <c r="L36" s="125"/>
    </row>
    <row r="37" spans="1:12" ht="15" customHeight="1" x14ac:dyDescent="0.2">
      <c r="A37" s="125"/>
      <c r="C37" s="214"/>
      <c r="D37" s="215"/>
      <c r="E37" s="215"/>
      <c r="F37" s="215"/>
      <c r="G37" s="215"/>
      <c r="H37" s="216"/>
      <c r="I37" s="217" t="s">
        <v>77</v>
      </c>
      <c r="J37" s="218"/>
      <c r="K37" s="166">
        <f>SUM(K12:K36)</f>
        <v>0</v>
      </c>
      <c r="L37" s="125"/>
    </row>
    <row r="38" spans="1:12" x14ac:dyDescent="0.2">
      <c r="B38" s="7"/>
      <c r="L38" s="7"/>
    </row>
    <row r="40" spans="1:12" ht="20.25" x14ac:dyDescent="0.3">
      <c r="C40" s="154" t="s">
        <v>64</v>
      </c>
      <c r="D40" s="154"/>
      <c r="E40" s="154"/>
      <c r="F40" s="155"/>
      <c r="G40" s="155"/>
      <c r="H40" s="156" t="s">
        <v>65</v>
      </c>
      <c r="J40" s="155"/>
      <c r="K40" s="157" t="s">
        <v>62</v>
      </c>
      <c r="L40" s="9"/>
    </row>
    <row r="41" spans="1:12" ht="4.5" customHeight="1" x14ac:dyDescent="0.2">
      <c r="A41" s="9"/>
      <c r="B41" s="9"/>
      <c r="C41" s="4"/>
      <c r="D41" s="4"/>
      <c r="E41" s="4"/>
      <c r="F41" s="155"/>
      <c r="G41" s="155"/>
      <c r="H41" s="155"/>
      <c r="I41" s="155"/>
      <c r="J41" s="155"/>
      <c r="K41" s="9"/>
      <c r="L41" s="9"/>
    </row>
    <row r="42" spans="1:12" ht="4.5" customHeight="1" x14ac:dyDescent="0.2">
      <c r="A42" s="125"/>
      <c r="B42" s="7"/>
      <c r="C42" s="7"/>
      <c r="D42" s="7"/>
      <c r="E42" s="7"/>
      <c r="F42" s="7"/>
      <c r="G42" s="9"/>
      <c r="H42" s="7"/>
      <c r="I42" s="7"/>
      <c r="J42" s="7"/>
      <c r="K42" s="7"/>
      <c r="L42" s="8"/>
    </row>
    <row r="43" spans="1:12" x14ac:dyDescent="0.2">
      <c r="A43" s="125"/>
      <c r="B43" s="9"/>
      <c r="C43" s="158" t="s">
        <v>66</v>
      </c>
      <c r="D43" s="158"/>
      <c r="E43" s="158"/>
      <c r="H43" s="1" t="s">
        <v>67</v>
      </c>
      <c r="L43" s="125"/>
    </row>
    <row r="44" spans="1:12" ht="15" customHeight="1" x14ac:dyDescent="0.2">
      <c r="A44" s="125"/>
      <c r="B44" s="9"/>
      <c r="C44" s="158"/>
      <c r="D44" s="158"/>
      <c r="E44" s="158"/>
      <c r="L44" s="125"/>
    </row>
    <row r="45" spans="1:12" ht="15" customHeight="1" x14ac:dyDescent="0.3">
      <c r="A45" s="125"/>
      <c r="B45" s="9"/>
      <c r="C45" s="156" t="s">
        <v>65</v>
      </c>
      <c r="D45" s="9"/>
      <c r="E45" s="159" t="s">
        <v>68</v>
      </c>
      <c r="F45" s="160">
        <v>2</v>
      </c>
      <c r="G45" s="9"/>
      <c r="H45" s="9"/>
      <c r="I45" s="9"/>
      <c r="J45" s="9"/>
      <c r="K45" s="9"/>
      <c r="L45" s="125"/>
    </row>
    <row r="46" spans="1:12" ht="15" customHeight="1" x14ac:dyDescent="0.2">
      <c r="A46" s="125"/>
      <c r="B46" s="9"/>
      <c r="C46" s="1" t="s">
        <v>69</v>
      </c>
      <c r="D46" s="9"/>
      <c r="E46" s="9"/>
      <c r="F46" s="9"/>
      <c r="G46" s="9"/>
      <c r="H46" s="9"/>
      <c r="I46" s="9"/>
      <c r="J46" s="9"/>
      <c r="K46" s="9"/>
      <c r="L46" s="125"/>
    </row>
    <row r="47" spans="1:12" ht="15" customHeight="1" x14ac:dyDescent="0.2">
      <c r="A47" s="125"/>
      <c r="B47" s="9"/>
      <c r="C47" s="9"/>
      <c r="D47" s="9"/>
      <c r="E47" s="9"/>
      <c r="F47" s="9"/>
      <c r="G47" s="9"/>
      <c r="H47" s="9"/>
      <c r="I47" s="9"/>
      <c r="J47" s="9"/>
      <c r="K47" s="9"/>
      <c r="L47" s="125"/>
    </row>
    <row r="48" spans="1:12" ht="15" customHeight="1" x14ac:dyDescent="0.2">
      <c r="A48" s="125"/>
      <c r="B48" s="9"/>
      <c r="C48" s="161" t="s">
        <v>70</v>
      </c>
      <c r="D48" s="219" t="s">
        <v>78</v>
      </c>
      <c r="E48" s="162" t="s">
        <v>71</v>
      </c>
      <c r="F48" s="221" t="s">
        <v>72</v>
      </c>
      <c r="G48" s="222"/>
      <c r="H48" s="223"/>
      <c r="I48" s="221" t="s">
        <v>73</v>
      </c>
      <c r="J48" s="223"/>
      <c r="K48" s="219" t="s">
        <v>74</v>
      </c>
      <c r="L48" s="125"/>
    </row>
    <row r="49" spans="1:12" ht="15" customHeight="1" x14ac:dyDescent="0.2">
      <c r="A49" s="125"/>
      <c r="B49" s="9"/>
      <c r="C49" s="163" t="s">
        <v>75</v>
      </c>
      <c r="D49" s="220"/>
      <c r="E49" s="164" t="s">
        <v>76</v>
      </c>
      <c r="F49" s="224"/>
      <c r="G49" s="225"/>
      <c r="H49" s="226"/>
      <c r="I49" s="224"/>
      <c r="J49" s="226"/>
      <c r="K49" s="220"/>
      <c r="L49" s="132"/>
    </row>
    <row r="50" spans="1:12" ht="15" customHeight="1" x14ac:dyDescent="0.2">
      <c r="A50" s="125"/>
      <c r="B50" s="9"/>
      <c r="C50" s="165">
        <v>26</v>
      </c>
      <c r="D50" s="169"/>
      <c r="E50" s="170"/>
      <c r="F50" s="214"/>
      <c r="G50" s="215"/>
      <c r="H50" s="216"/>
      <c r="I50" s="214"/>
      <c r="J50" s="216"/>
      <c r="K50" s="166"/>
      <c r="L50" s="125"/>
    </row>
    <row r="51" spans="1:12" ht="15" customHeight="1" x14ac:dyDescent="0.2">
      <c r="A51" s="125"/>
      <c r="B51" s="9"/>
      <c r="C51" s="165">
        <v>27</v>
      </c>
      <c r="D51" s="171"/>
      <c r="E51" s="172"/>
      <c r="F51" s="214"/>
      <c r="G51" s="215"/>
      <c r="H51" s="216"/>
      <c r="I51" s="214"/>
      <c r="J51" s="216"/>
      <c r="K51" s="166"/>
      <c r="L51" s="125"/>
    </row>
    <row r="52" spans="1:12" ht="15" customHeight="1" x14ac:dyDescent="0.2">
      <c r="A52" s="125"/>
      <c r="B52" s="9"/>
      <c r="C52" s="165">
        <v>28</v>
      </c>
      <c r="D52" s="171"/>
      <c r="E52" s="172"/>
      <c r="F52" s="214"/>
      <c r="G52" s="215"/>
      <c r="H52" s="216"/>
      <c r="I52" s="214"/>
      <c r="J52" s="216"/>
      <c r="K52" s="166"/>
      <c r="L52" s="125"/>
    </row>
    <row r="53" spans="1:12" ht="15" customHeight="1" x14ac:dyDescent="0.2">
      <c r="A53" s="125"/>
      <c r="B53" s="9"/>
      <c r="C53" s="165">
        <v>29</v>
      </c>
      <c r="D53" s="171"/>
      <c r="E53" s="172"/>
      <c r="F53" s="214"/>
      <c r="G53" s="215"/>
      <c r="H53" s="216"/>
      <c r="I53" s="214"/>
      <c r="J53" s="216"/>
      <c r="K53" s="166"/>
      <c r="L53" s="125"/>
    </row>
    <row r="54" spans="1:12" ht="15" customHeight="1" x14ac:dyDescent="0.2">
      <c r="A54" s="125"/>
      <c r="B54" s="9"/>
      <c r="C54" s="165">
        <v>30</v>
      </c>
      <c r="D54" s="171"/>
      <c r="E54" s="172"/>
      <c r="F54" s="214"/>
      <c r="G54" s="215"/>
      <c r="H54" s="216"/>
      <c r="I54" s="214"/>
      <c r="J54" s="216"/>
      <c r="K54" s="166"/>
      <c r="L54" s="125"/>
    </row>
    <row r="55" spans="1:12" ht="15" customHeight="1" x14ac:dyDescent="0.2">
      <c r="A55" s="125"/>
      <c r="B55" s="9"/>
      <c r="C55" s="165">
        <v>31</v>
      </c>
      <c r="D55" s="171"/>
      <c r="E55" s="172"/>
      <c r="F55" s="214"/>
      <c r="G55" s="215"/>
      <c r="H55" s="216"/>
      <c r="I55" s="214"/>
      <c r="J55" s="216"/>
      <c r="K55" s="166"/>
      <c r="L55" s="125"/>
    </row>
    <row r="56" spans="1:12" ht="15" customHeight="1" x14ac:dyDescent="0.2">
      <c r="A56" s="125"/>
      <c r="B56" s="9"/>
      <c r="C56" s="165">
        <v>32</v>
      </c>
      <c r="D56" s="171"/>
      <c r="E56" s="172"/>
      <c r="F56" s="214"/>
      <c r="G56" s="215"/>
      <c r="H56" s="216"/>
      <c r="I56" s="214"/>
      <c r="J56" s="216"/>
      <c r="K56" s="166"/>
      <c r="L56" s="125"/>
    </row>
    <row r="57" spans="1:12" ht="15" customHeight="1" x14ac:dyDescent="0.2">
      <c r="A57" s="125"/>
      <c r="B57" s="9"/>
      <c r="C57" s="165">
        <v>33</v>
      </c>
      <c r="D57" s="171"/>
      <c r="E57" s="172"/>
      <c r="F57" s="214"/>
      <c r="G57" s="215"/>
      <c r="H57" s="216"/>
      <c r="I57" s="214"/>
      <c r="J57" s="216"/>
      <c r="K57" s="166"/>
      <c r="L57" s="125"/>
    </row>
    <row r="58" spans="1:12" ht="15" customHeight="1" x14ac:dyDescent="0.2">
      <c r="A58" s="125"/>
      <c r="B58" s="9"/>
      <c r="C58" s="165">
        <v>34</v>
      </c>
      <c r="D58" s="171"/>
      <c r="E58" s="172"/>
      <c r="F58" s="214"/>
      <c r="G58" s="215"/>
      <c r="H58" s="216"/>
      <c r="I58" s="214"/>
      <c r="J58" s="216"/>
      <c r="K58" s="166"/>
      <c r="L58" s="125"/>
    </row>
    <row r="59" spans="1:12" ht="15" customHeight="1" x14ac:dyDescent="0.2">
      <c r="A59" s="125"/>
      <c r="B59" s="9"/>
      <c r="C59" s="165">
        <v>35</v>
      </c>
      <c r="D59" s="171"/>
      <c r="E59" s="172"/>
      <c r="F59" s="214"/>
      <c r="G59" s="215"/>
      <c r="H59" s="216"/>
      <c r="I59" s="214"/>
      <c r="J59" s="216"/>
      <c r="K59" s="166"/>
      <c r="L59" s="125"/>
    </row>
    <row r="60" spans="1:12" ht="15" customHeight="1" x14ac:dyDescent="0.2">
      <c r="A60" s="125"/>
      <c r="B60" s="9"/>
      <c r="C60" s="165">
        <v>36</v>
      </c>
      <c r="D60" s="171"/>
      <c r="E60" s="172"/>
      <c r="F60" s="214"/>
      <c r="G60" s="215"/>
      <c r="H60" s="216"/>
      <c r="I60" s="214"/>
      <c r="J60" s="216"/>
      <c r="K60" s="166"/>
      <c r="L60" s="125"/>
    </row>
    <row r="61" spans="1:12" ht="15" customHeight="1" x14ac:dyDescent="0.2">
      <c r="A61" s="125"/>
      <c r="B61" s="9"/>
      <c r="C61" s="165">
        <v>37</v>
      </c>
      <c r="D61" s="173"/>
      <c r="E61" s="174"/>
      <c r="F61" s="214"/>
      <c r="G61" s="215"/>
      <c r="H61" s="216"/>
      <c r="I61" s="214"/>
      <c r="J61" s="216"/>
      <c r="K61" s="167"/>
      <c r="L61" s="125"/>
    </row>
    <row r="62" spans="1:12" ht="15" customHeight="1" x14ac:dyDescent="0.2">
      <c r="A62" s="125"/>
      <c r="B62" s="9"/>
      <c r="C62" s="165">
        <v>38</v>
      </c>
      <c r="D62" s="175"/>
      <c r="E62" s="176"/>
      <c r="F62" s="214"/>
      <c r="G62" s="215"/>
      <c r="H62" s="216"/>
      <c r="I62" s="214"/>
      <c r="J62" s="216"/>
      <c r="K62" s="167"/>
      <c r="L62" s="125"/>
    </row>
    <row r="63" spans="1:12" ht="15" customHeight="1" x14ac:dyDescent="0.2">
      <c r="A63" s="125"/>
      <c r="B63" s="9"/>
      <c r="C63" s="165">
        <v>39</v>
      </c>
      <c r="D63" s="177"/>
      <c r="E63" s="178"/>
      <c r="F63" s="214"/>
      <c r="G63" s="215"/>
      <c r="H63" s="216"/>
      <c r="I63" s="214"/>
      <c r="J63" s="216"/>
      <c r="K63" s="168"/>
      <c r="L63" s="125"/>
    </row>
    <row r="64" spans="1:12" ht="15" customHeight="1" x14ac:dyDescent="0.2">
      <c r="A64" s="125"/>
      <c r="B64" s="9"/>
      <c r="C64" s="165">
        <v>40</v>
      </c>
      <c r="D64" s="177"/>
      <c r="E64" s="178"/>
      <c r="F64" s="214"/>
      <c r="G64" s="215"/>
      <c r="H64" s="216"/>
      <c r="I64" s="214"/>
      <c r="J64" s="216"/>
      <c r="K64" s="168"/>
      <c r="L64" s="125"/>
    </row>
    <row r="65" spans="1:12" ht="15" customHeight="1" x14ac:dyDescent="0.2">
      <c r="A65" s="125"/>
      <c r="B65" s="9"/>
      <c r="C65" s="165">
        <v>41</v>
      </c>
      <c r="D65" s="177"/>
      <c r="E65" s="178"/>
      <c r="F65" s="214"/>
      <c r="G65" s="215"/>
      <c r="H65" s="216"/>
      <c r="I65" s="214"/>
      <c r="J65" s="216"/>
      <c r="K65" s="168"/>
      <c r="L65" s="125"/>
    </row>
    <row r="66" spans="1:12" ht="15" customHeight="1" x14ac:dyDescent="0.2">
      <c r="A66" s="125"/>
      <c r="B66" s="9"/>
      <c r="C66" s="165">
        <v>42</v>
      </c>
      <c r="D66" s="177"/>
      <c r="E66" s="178"/>
      <c r="F66" s="214"/>
      <c r="G66" s="215"/>
      <c r="H66" s="216"/>
      <c r="I66" s="214"/>
      <c r="J66" s="216"/>
      <c r="K66" s="168"/>
      <c r="L66" s="125"/>
    </row>
    <row r="67" spans="1:12" ht="15" customHeight="1" x14ac:dyDescent="0.2">
      <c r="A67" s="125"/>
      <c r="B67" s="9"/>
      <c r="C67" s="165">
        <v>43</v>
      </c>
      <c r="D67" s="177"/>
      <c r="E67" s="178"/>
      <c r="F67" s="214"/>
      <c r="G67" s="215"/>
      <c r="H67" s="216"/>
      <c r="I67" s="214"/>
      <c r="J67" s="216"/>
      <c r="K67" s="168"/>
      <c r="L67" s="125"/>
    </row>
    <row r="68" spans="1:12" ht="15" customHeight="1" x14ac:dyDescent="0.2">
      <c r="A68" s="125"/>
      <c r="B68" s="9"/>
      <c r="C68" s="165">
        <v>44</v>
      </c>
      <c r="D68" s="177"/>
      <c r="E68" s="178"/>
      <c r="F68" s="214"/>
      <c r="G68" s="215"/>
      <c r="H68" s="216"/>
      <c r="I68" s="214"/>
      <c r="J68" s="216"/>
      <c r="K68" s="168"/>
      <c r="L68" s="125"/>
    </row>
    <row r="69" spans="1:12" ht="15" customHeight="1" x14ac:dyDescent="0.2">
      <c r="A69" s="125"/>
      <c r="B69" s="9"/>
      <c r="C69" s="165">
        <v>45</v>
      </c>
      <c r="D69" s="177"/>
      <c r="E69" s="178"/>
      <c r="F69" s="214"/>
      <c r="G69" s="215"/>
      <c r="H69" s="216"/>
      <c r="I69" s="214"/>
      <c r="J69" s="216"/>
      <c r="K69" s="168"/>
      <c r="L69" s="125"/>
    </row>
    <row r="70" spans="1:12" ht="15" customHeight="1" x14ac:dyDescent="0.2">
      <c r="A70" s="125"/>
      <c r="B70" s="9"/>
      <c r="C70" s="165">
        <v>46</v>
      </c>
      <c r="D70" s="177"/>
      <c r="E70" s="178"/>
      <c r="F70" s="214"/>
      <c r="G70" s="215"/>
      <c r="H70" s="216"/>
      <c r="I70" s="214"/>
      <c r="J70" s="216"/>
      <c r="K70" s="168"/>
      <c r="L70" s="125"/>
    </row>
    <row r="71" spans="1:12" ht="15" customHeight="1" x14ac:dyDescent="0.2">
      <c r="A71" s="125"/>
      <c r="B71" s="9"/>
      <c r="C71" s="165">
        <v>47</v>
      </c>
      <c r="D71" s="177"/>
      <c r="E71" s="178"/>
      <c r="F71" s="214"/>
      <c r="G71" s="215"/>
      <c r="H71" s="216"/>
      <c r="I71" s="214"/>
      <c r="J71" s="216"/>
      <c r="K71" s="168"/>
      <c r="L71" s="125"/>
    </row>
    <row r="72" spans="1:12" ht="15" customHeight="1" x14ac:dyDescent="0.2">
      <c r="A72" s="125"/>
      <c r="B72" s="9"/>
      <c r="C72" s="165">
        <v>48</v>
      </c>
      <c r="D72" s="177"/>
      <c r="E72" s="178"/>
      <c r="F72" s="214"/>
      <c r="G72" s="215"/>
      <c r="H72" s="216"/>
      <c r="I72" s="214"/>
      <c r="J72" s="216"/>
      <c r="K72" s="168"/>
      <c r="L72" s="125"/>
    </row>
    <row r="73" spans="1:12" ht="15" customHeight="1" x14ac:dyDescent="0.2">
      <c r="A73" s="125"/>
      <c r="B73" s="9"/>
      <c r="C73" s="165">
        <v>49</v>
      </c>
      <c r="D73" s="177"/>
      <c r="E73" s="178"/>
      <c r="F73" s="214"/>
      <c r="G73" s="215"/>
      <c r="H73" s="216"/>
      <c r="I73" s="214"/>
      <c r="J73" s="216"/>
      <c r="K73" s="168"/>
      <c r="L73" s="125"/>
    </row>
    <row r="74" spans="1:12" ht="15" customHeight="1" x14ac:dyDescent="0.2">
      <c r="A74" s="125"/>
      <c r="B74" s="9"/>
      <c r="C74" s="165">
        <v>50</v>
      </c>
      <c r="D74" s="177"/>
      <c r="E74" s="178"/>
      <c r="F74" s="214"/>
      <c r="G74" s="215"/>
      <c r="H74" s="216"/>
      <c r="I74" s="214"/>
      <c r="J74" s="216"/>
      <c r="K74" s="168"/>
      <c r="L74" s="125"/>
    </row>
    <row r="75" spans="1:12" ht="15" customHeight="1" x14ac:dyDescent="0.2">
      <c r="A75" s="125"/>
      <c r="C75" s="214"/>
      <c r="D75" s="215"/>
      <c r="E75" s="215"/>
      <c r="F75" s="215"/>
      <c r="G75" s="215"/>
      <c r="H75" s="216"/>
      <c r="I75" s="217" t="s">
        <v>77</v>
      </c>
      <c r="J75" s="218"/>
      <c r="K75" s="166">
        <f>SUM(K50:K74)+K37</f>
        <v>0</v>
      </c>
      <c r="L75" s="125"/>
    </row>
    <row r="76" spans="1:12" x14ac:dyDescent="0.2">
      <c r="B76" s="7"/>
      <c r="L76" s="7"/>
    </row>
  </sheetData>
  <mergeCells count="112">
    <mergeCell ref="F74:H74"/>
    <mergeCell ref="I74:J74"/>
    <mergeCell ref="C75:H75"/>
    <mergeCell ref="I75:J75"/>
    <mergeCell ref="F72:H72"/>
    <mergeCell ref="I72:J72"/>
    <mergeCell ref="F73:H73"/>
    <mergeCell ref="I73:J73"/>
    <mergeCell ref="F70:H70"/>
    <mergeCell ref="I70:J70"/>
    <mergeCell ref="F71:H71"/>
    <mergeCell ref="I71:J71"/>
    <mergeCell ref="F68:H68"/>
    <mergeCell ref="I68:J68"/>
    <mergeCell ref="F69:H69"/>
    <mergeCell ref="I69:J69"/>
    <mergeCell ref="F66:H66"/>
    <mergeCell ref="I66:J66"/>
    <mergeCell ref="F67:H67"/>
    <mergeCell ref="I67:J67"/>
    <mergeCell ref="F64:H64"/>
    <mergeCell ref="I64:J64"/>
    <mergeCell ref="F65:H65"/>
    <mergeCell ref="I65:J65"/>
    <mergeCell ref="F62:H62"/>
    <mergeCell ref="I62:J62"/>
    <mergeCell ref="F63:H63"/>
    <mergeCell ref="I63:J63"/>
    <mergeCell ref="F60:H60"/>
    <mergeCell ref="I60:J60"/>
    <mergeCell ref="F61:H61"/>
    <mergeCell ref="I61:J61"/>
    <mergeCell ref="F58:H58"/>
    <mergeCell ref="I58:J58"/>
    <mergeCell ref="F59:H59"/>
    <mergeCell ref="I59:J59"/>
    <mergeCell ref="F56:H56"/>
    <mergeCell ref="I56:J56"/>
    <mergeCell ref="F57:H57"/>
    <mergeCell ref="I57:J57"/>
    <mergeCell ref="F54:H54"/>
    <mergeCell ref="I54:J54"/>
    <mergeCell ref="F55:H55"/>
    <mergeCell ref="I55:J55"/>
    <mergeCell ref="F52:H52"/>
    <mergeCell ref="I52:J52"/>
    <mergeCell ref="F53:H53"/>
    <mergeCell ref="I53:J53"/>
    <mergeCell ref="F50:H50"/>
    <mergeCell ref="I50:J50"/>
    <mergeCell ref="F51:H51"/>
    <mergeCell ref="I51:J51"/>
    <mergeCell ref="D48:D49"/>
    <mergeCell ref="F48:H49"/>
    <mergeCell ref="I48:J49"/>
    <mergeCell ref="K48:K49"/>
    <mergeCell ref="D10:D11"/>
    <mergeCell ref="F10:H11"/>
    <mergeCell ref="I10:J11"/>
    <mergeCell ref="K10:K11"/>
    <mergeCell ref="F12:H12"/>
    <mergeCell ref="I12:J12"/>
    <mergeCell ref="F13:H13"/>
    <mergeCell ref="I13:J13"/>
    <mergeCell ref="F14:H14"/>
    <mergeCell ref="I14:J14"/>
    <mergeCell ref="F15:H15"/>
    <mergeCell ref="I15:J15"/>
    <mergeCell ref="F16:H16"/>
    <mergeCell ref="I16:J16"/>
    <mergeCell ref="F17:H17"/>
    <mergeCell ref="I17:J17"/>
    <mergeCell ref="F18:H18"/>
    <mergeCell ref="I18:J18"/>
    <mergeCell ref="F19:H19"/>
    <mergeCell ref="I19:J19"/>
    <mergeCell ref="F20:H20"/>
    <mergeCell ref="I20:J20"/>
    <mergeCell ref="F21:H21"/>
    <mergeCell ref="I21:J21"/>
    <mergeCell ref="F22:H22"/>
    <mergeCell ref="I22:J22"/>
    <mergeCell ref="F23:H23"/>
    <mergeCell ref="I23:J23"/>
    <mergeCell ref="F24:H24"/>
    <mergeCell ref="I24:J24"/>
    <mergeCell ref="F25:H25"/>
    <mergeCell ref="I25:J25"/>
    <mergeCell ref="F26:H26"/>
    <mergeCell ref="I26:J26"/>
    <mergeCell ref="F27:H27"/>
    <mergeCell ref="I27:J27"/>
    <mergeCell ref="F28:H28"/>
    <mergeCell ref="I28:J28"/>
    <mergeCell ref="F29:H29"/>
    <mergeCell ref="I29:J29"/>
    <mergeCell ref="F30:H30"/>
    <mergeCell ref="I30:J30"/>
    <mergeCell ref="F31:H31"/>
    <mergeCell ref="I31:J31"/>
    <mergeCell ref="F32:H32"/>
    <mergeCell ref="I32:J32"/>
    <mergeCell ref="F36:H36"/>
    <mergeCell ref="I36:J36"/>
    <mergeCell ref="C37:H37"/>
    <mergeCell ref="I37:J37"/>
    <mergeCell ref="F33:H33"/>
    <mergeCell ref="I33:J33"/>
    <mergeCell ref="F34:H34"/>
    <mergeCell ref="I34:J34"/>
    <mergeCell ref="F35:H35"/>
    <mergeCell ref="I35:J35"/>
  </mergeCells>
  <phoneticPr fontId="12" type="noConversion"/>
  <pageMargins left="0.44" right="0.3" top="0.49" bottom="0.28999999999999998" header="0.4921259845" footer="0.38"/>
  <pageSetup paperSize="9" orientation="landscape" horizontalDpi="200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5</xdr:col>
                <xdr:colOff>371475</xdr:colOff>
                <xdr:row>0</xdr:row>
                <xdr:rowOff>76200</xdr:rowOff>
              </from>
              <to>
                <xdr:col>6</xdr:col>
                <xdr:colOff>47625</xdr:colOff>
                <xdr:row>5</xdr:row>
                <xdr:rowOff>28575</xdr:rowOff>
              </to>
            </anchor>
          </objectPr>
        </oleObject>
      </mc:Choice>
      <mc:Fallback>
        <oleObject progId="PBrush" shapeId="3073" r:id="rId4"/>
      </mc:Fallback>
    </mc:AlternateContent>
    <mc:AlternateContent xmlns:mc="http://schemas.openxmlformats.org/markup-compatibility/2006">
      <mc:Choice Requires="x14">
        <oleObject progId="PBrush" shapeId="3076" r:id="rId6">
          <objectPr defaultSize="0" autoPict="0" r:id="rId5">
            <anchor moveWithCells="1" sizeWithCells="1">
              <from>
                <xdr:col>5</xdr:col>
                <xdr:colOff>371475</xdr:colOff>
                <xdr:row>38</xdr:row>
                <xdr:rowOff>76200</xdr:rowOff>
              </from>
              <to>
                <xdr:col>6</xdr:col>
                <xdr:colOff>47625</xdr:colOff>
                <xdr:row>43</xdr:row>
                <xdr:rowOff>28575</xdr:rowOff>
              </to>
            </anchor>
          </objectPr>
        </oleObject>
      </mc:Choice>
      <mc:Fallback>
        <oleObject progId="PBrush" shapeId="3076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20</vt:i4>
      </vt:variant>
    </vt:vector>
  </HeadingPairs>
  <TitlesOfParts>
    <vt:vector size="23" baseType="lpstr">
      <vt:lpstr>Verwendungsnachweis</vt:lpstr>
      <vt:lpstr>Quittungsübersicht</vt:lpstr>
      <vt:lpstr>Belegliste</vt:lpstr>
      <vt:lpstr>Beiträge</vt:lpstr>
      <vt:lpstr>Quittungsübersicht!Druckbereich</vt:lpstr>
      <vt:lpstr>Fahrkosten</vt:lpstr>
      <vt:lpstr>Honorar</vt:lpstr>
      <vt:lpstr>Lebensmittel</vt:lpstr>
      <vt:lpstr>Programm</vt:lpstr>
      <vt:lpstr>Sonst.</vt:lpstr>
      <vt:lpstr>summe_ausgaben</vt:lpstr>
      <vt:lpstr>summe_einnahmen</vt:lpstr>
      <vt:lpstr>summe_fahrkosten</vt:lpstr>
      <vt:lpstr>summe_honorar</vt:lpstr>
      <vt:lpstr>summe_lebendmittel</vt:lpstr>
      <vt:lpstr>summe_lebensmittel</vt:lpstr>
      <vt:lpstr>summe_programm</vt:lpstr>
      <vt:lpstr>summe_sonst</vt:lpstr>
      <vt:lpstr>summe_übernachtung</vt:lpstr>
      <vt:lpstr>Teiln.ü.26_J.</vt:lpstr>
      <vt:lpstr>TN_16_26</vt:lpstr>
      <vt:lpstr>TN_Kleiner_16</vt:lpstr>
      <vt:lpstr>Übernachtung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RDP Berlin-Brandenburg</dc:creator>
  <cp:lastModifiedBy>Windows-Benutzer</cp:lastModifiedBy>
  <cp:lastPrinted>2017-02-13T15:09:52Z</cp:lastPrinted>
  <dcterms:created xsi:type="dcterms:W3CDTF">1998-09-03T07:52:19Z</dcterms:created>
  <dcterms:modified xsi:type="dcterms:W3CDTF">2020-04-29T07:04:59Z</dcterms:modified>
</cp:coreProperties>
</file>